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702EF0A5-F954-4774-B860-621A6E5A87D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7 кл." sheetId="10" r:id="rId1"/>
    <sheet name="8 кл." sheetId="11" r:id="rId2"/>
    <sheet name="9 кл." sheetId="12" r:id="rId3"/>
    <sheet name="10 кл." sheetId="13" r:id="rId4"/>
    <sheet name="11 кл. " sheetId="14" r:id="rId5"/>
  </sheets>
  <definedNames>
    <definedName name="_xlnm._FilterDatabase" localSheetId="3" hidden="1">'10 кл.'!$A$8:$AL$40</definedName>
    <definedName name="_xlnm._FilterDatabase" localSheetId="4" hidden="1">'11 кл. '!$A$8:$AL$32</definedName>
    <definedName name="_xlnm._FilterDatabase" localSheetId="0" hidden="1">'7 кл.'!$A$9:$AG$51</definedName>
    <definedName name="_xlnm._FilterDatabase" localSheetId="1" hidden="1">'8 кл.'!$A$8:$AI$52</definedName>
    <definedName name="_xlnm._FilterDatabase" localSheetId="2" hidden="1">'9 кл.'!$A$8:$AL$51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2" i="14" l="1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11" i="14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11" i="13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48" i="12"/>
  <c r="AL49" i="12"/>
  <c r="AL50" i="12"/>
  <c r="AL51" i="12"/>
  <c r="AL11" i="12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11" i="11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12" i="10"/>
</calcChain>
</file>

<file path=xl/sharedStrings.xml><?xml version="1.0" encoding="utf-8"?>
<sst xmlns="http://schemas.openxmlformats.org/spreadsheetml/2006/main" count="851" uniqueCount="408">
  <si>
    <t xml:space="preserve">Протокол результатов проведения муниципального этапа всероссийской олимпиады школьников </t>
  </si>
  <si>
    <t>Шифр участника</t>
  </si>
  <si>
    <t>Ф.И.О. участника</t>
  </si>
  <si>
    <t>Количество баллов за каждое задание</t>
  </si>
  <si>
    <t>Всего баллов</t>
  </si>
  <si>
    <t>Статус (победитель, призер, участник)</t>
  </si>
  <si>
    <t xml:space="preserve">                                         ___________/ ______________________</t>
  </si>
  <si>
    <t>Члены жюри                  ___________/ _______________________</t>
  </si>
  <si>
    <t>Председатель жюри      ___________/ _______________________</t>
  </si>
  <si>
    <t xml:space="preserve">Класс </t>
  </si>
  <si>
    <t>Краткое наименование образовательной организации</t>
  </si>
  <si>
    <r>
      <t xml:space="preserve">                                               </t>
    </r>
    <r>
      <rPr>
        <sz val="8"/>
        <color theme="1"/>
        <rFont val="Times New Roman"/>
        <family val="1"/>
        <charset val="204"/>
      </rPr>
      <t xml:space="preserve">Подпись  </t>
    </r>
    <r>
      <rPr>
        <sz val="10"/>
        <color theme="1"/>
        <rFont val="Times New Roman"/>
        <family val="1"/>
        <charset val="204"/>
      </rPr>
      <t xml:space="preserve">                               Ф.И.О.</t>
    </r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</si>
  <si>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 Подпись</t>
    </r>
    <r>
      <rPr>
        <sz val="10"/>
        <color theme="1"/>
        <rFont val="Times New Roman"/>
        <family val="1"/>
        <charset val="204"/>
      </rPr>
      <t xml:space="preserve">                                 Ф.И.О.</t>
    </r>
  </si>
  <si>
    <r>
      <t xml:space="preserve">                                              </t>
    </r>
    <r>
      <rPr>
        <sz val="8"/>
        <color theme="1"/>
        <rFont val="Times New Roman"/>
        <family val="1"/>
        <charset val="204"/>
      </rPr>
      <t xml:space="preserve"> Подпись</t>
    </r>
    <r>
      <rPr>
        <sz val="10"/>
        <color theme="1"/>
        <rFont val="Times New Roman"/>
        <family val="1"/>
        <charset val="204"/>
      </rPr>
      <t xml:space="preserve">                                  Ф.И.О.</t>
    </r>
  </si>
  <si>
    <r>
      <t xml:space="preserve">                                             </t>
    </r>
    <r>
      <rPr>
        <sz val="8"/>
        <color theme="1"/>
        <rFont val="Times New Roman"/>
        <family val="1"/>
        <charset val="204"/>
      </rPr>
      <t xml:space="preserve">  Подпись </t>
    </r>
    <r>
      <rPr>
        <sz val="10"/>
        <color theme="1"/>
        <rFont val="Times New Roman"/>
        <family val="1"/>
        <charset val="204"/>
      </rPr>
      <t xml:space="preserve">                                 Ф.И.О.</t>
    </r>
  </si>
  <si>
    <t>№     п/п</t>
  </si>
  <si>
    <t>по физической культуре в 2023-2024 г.</t>
  </si>
  <si>
    <t>0.5</t>
  </si>
  <si>
    <t>2</t>
  </si>
  <si>
    <t>3</t>
  </si>
  <si>
    <t>1.5</t>
  </si>
  <si>
    <t>4</t>
  </si>
  <si>
    <t>7</t>
  </si>
  <si>
    <t>11</t>
  </si>
  <si>
    <t>12</t>
  </si>
  <si>
    <t>18</t>
  </si>
  <si>
    <t>10</t>
  </si>
  <si>
    <t>1</t>
  </si>
  <si>
    <t>8</t>
  </si>
  <si>
    <t>5</t>
  </si>
  <si>
    <t>17</t>
  </si>
  <si>
    <t>35</t>
  </si>
  <si>
    <t>6</t>
  </si>
  <si>
    <t>2.5</t>
  </si>
  <si>
    <t>0</t>
  </si>
  <si>
    <t>9</t>
  </si>
  <si>
    <t>14</t>
  </si>
  <si>
    <t>13</t>
  </si>
  <si>
    <t>23</t>
  </si>
  <si>
    <t>32</t>
  </si>
  <si>
    <t>Ажиева Хадижат Исламовна</t>
  </si>
  <si>
    <t xml:space="preserve">МБОУ "СОШ № 35"                        </t>
  </si>
  <si>
    <t>Азимова Ясмина Артемовна</t>
  </si>
  <si>
    <t xml:space="preserve">МБОУ "СОШ № 11"                        </t>
  </si>
  <si>
    <t>Алхазов Селим Мурадович</t>
  </si>
  <si>
    <t>МБОУ "СОШ № 53"</t>
  </si>
  <si>
    <t>Арбиев Асхаб Шамиль-Хаджиевич</t>
  </si>
  <si>
    <t xml:space="preserve">МБОУ "СОШ № 8"                        </t>
  </si>
  <si>
    <t>Арсаханов Магомед-Эмин Шарипович</t>
  </si>
  <si>
    <t xml:space="preserve">МБОУ "СОШ № 47"                        </t>
  </si>
  <si>
    <t>Атаев Адам Русланович</t>
  </si>
  <si>
    <t xml:space="preserve">МБОУ "Гимназия № 4" </t>
  </si>
  <si>
    <t>Басханова Роза Мовсаровна</t>
  </si>
  <si>
    <t>МБОУ "СОШ № 60"</t>
  </si>
  <si>
    <t>Бахуханов Расул Тамерланович</t>
  </si>
  <si>
    <t xml:space="preserve">МБОУ "СОШ № 7"                        </t>
  </si>
  <si>
    <t>Бачиев Акрам Салманович</t>
  </si>
  <si>
    <t xml:space="preserve">МБОУ "СОШ № 40"                        </t>
  </si>
  <si>
    <t xml:space="preserve">Бейтерс Ислам Рамзанович </t>
  </si>
  <si>
    <t xml:space="preserve">МБОУ "СОШ № 64"                        </t>
  </si>
  <si>
    <t>Билалов Билал Расулович</t>
  </si>
  <si>
    <t>МБОУ "СОШ № 14"</t>
  </si>
  <si>
    <t>Дакаев Малик Асланович</t>
  </si>
  <si>
    <t xml:space="preserve">МБОУ "СОШ № 3"                        </t>
  </si>
  <si>
    <t>Дукузова Фарида Адамовна</t>
  </si>
  <si>
    <t>МБОУ "Лицей № 1"</t>
  </si>
  <si>
    <t>Жамаев Магомед Асланович</t>
  </si>
  <si>
    <t xml:space="preserve">МБОУ "СОШ № 17"                        </t>
  </si>
  <si>
    <t>Жантаев Ахид Мовсарович</t>
  </si>
  <si>
    <t xml:space="preserve">МБОУ "СОШ № 9"                        </t>
  </si>
  <si>
    <t>Закирова Иман Мансуровна</t>
  </si>
  <si>
    <t>Ибиев Магомед  Мовсарович</t>
  </si>
  <si>
    <t xml:space="preserve">МБОУ "СОШ № 106"                        </t>
  </si>
  <si>
    <t>Исаев Рамзан Хаважевич</t>
  </si>
  <si>
    <t xml:space="preserve">МБОУ "СОШ № 39"                        </t>
  </si>
  <si>
    <t>Исаева Иман Исламовна</t>
  </si>
  <si>
    <t>МБОУ "Лингвистическая школа"</t>
  </si>
  <si>
    <t>Исмаилов Исмаил Аюбханович</t>
  </si>
  <si>
    <t>МБОУ "Президентский лицей"</t>
  </si>
  <si>
    <t>Магомадов Леча Висханович</t>
  </si>
  <si>
    <t xml:space="preserve">МБОУ "Гимназия № 2" </t>
  </si>
  <si>
    <t>Алимхаджиев Сайпуддин Иссаевич</t>
  </si>
  <si>
    <t xml:space="preserve">МБОУ "СОШ № 91"                        </t>
  </si>
  <si>
    <t>Осмаева Ясмина Ибрагимовна</t>
  </si>
  <si>
    <t xml:space="preserve">МБОУ "СОШ № 37"                        </t>
  </si>
  <si>
    <t>Саидов Дени Русланович</t>
  </si>
  <si>
    <t xml:space="preserve">МБОУ "СОШ № 31"                        </t>
  </si>
  <si>
    <t>Саламов Абдул-Малик Сайдеминович</t>
  </si>
  <si>
    <t xml:space="preserve">МБОУ "СОШ № 13"                        </t>
  </si>
  <si>
    <t>Саламов Магомед Хасанович</t>
  </si>
  <si>
    <t xml:space="preserve">МБОУ "СОШ № 5"                        </t>
  </si>
  <si>
    <t>Себаев Русанди Русланович</t>
  </si>
  <si>
    <t>Сосламбекова Амина Мусаевна</t>
  </si>
  <si>
    <t>Тайсумов Магомед Аюбович</t>
  </si>
  <si>
    <t>Тайсумова Хеда Тамерлановна</t>
  </si>
  <si>
    <t xml:space="preserve">МБОУ "Гимназия № 5" </t>
  </si>
  <si>
    <t xml:space="preserve">Умаев Турпал-Али Русланович </t>
  </si>
  <si>
    <t>Хачукаев Рахман Эмдиевич</t>
  </si>
  <si>
    <t xml:space="preserve">МБОУ "СОШ № 54"                        </t>
  </si>
  <si>
    <t>Чапаева Амина Рустамовна</t>
  </si>
  <si>
    <t xml:space="preserve">МБОУ "СОШ № 34"                        </t>
  </si>
  <si>
    <t>Басханов Шемиль Шамханович</t>
  </si>
  <si>
    <t xml:space="preserve">МБОУ "СОШ № 16"                        </t>
  </si>
  <si>
    <t>Чечаев Аюб Абебакарович</t>
  </si>
  <si>
    <t xml:space="preserve">МБОУ "СОШ № 23"                        </t>
  </si>
  <si>
    <t>Шаухалова Амина  Алаудиновна</t>
  </si>
  <si>
    <t>Шахбиев Лом-Али Асланович</t>
  </si>
  <si>
    <t xml:space="preserve">МБОУ "СОШ № 10"                        </t>
  </si>
  <si>
    <t>Янгулбаев Малик Зурабович</t>
  </si>
  <si>
    <t xml:space="preserve">МБОУ "СОШ № 38"                        </t>
  </si>
  <si>
    <t>Мусаева Мата Маазовна</t>
  </si>
  <si>
    <t xml:space="preserve">МБОУ "СОШ № 60"                        </t>
  </si>
  <si>
    <t>Хабизаев Майрбек Адамович</t>
  </si>
  <si>
    <t>Мурадов Ахмед Романович</t>
  </si>
  <si>
    <t xml:space="preserve">МБОУ "СОШ № 42"                        </t>
  </si>
  <si>
    <t>Абдуллаева Зарема  Алиевна</t>
  </si>
  <si>
    <t>Абухажиева Ясмина Алихановна</t>
  </si>
  <si>
    <t>Авторханов Байсангур Хумидович</t>
  </si>
  <si>
    <t xml:space="preserve">МБОУ "СОШ № 49"                        </t>
  </si>
  <si>
    <t>Арбиев Алихан Шамиль-Хаджиевич</t>
  </si>
  <si>
    <t>Арсаханов Ислам Заурович</t>
  </si>
  <si>
    <t>Ахматгераева Раяна Абубакаровна</t>
  </si>
  <si>
    <t xml:space="preserve">Байтаев Хож-Ахмед Майрбекович </t>
  </si>
  <si>
    <t>Батаев Ризван Мерсултанович</t>
  </si>
  <si>
    <t>Башкуев Аюб Сулейманович</t>
  </si>
  <si>
    <t>Бибулатов Мехди Адамович</t>
  </si>
  <si>
    <t>Гугаева Ясмина Салаховна</t>
  </si>
  <si>
    <t>Гумаев Магомед Тимурович</t>
  </si>
  <si>
    <t>Дагиев Амир Асланович</t>
  </si>
  <si>
    <t xml:space="preserve">МБОУ "Гимназия № 14" </t>
  </si>
  <si>
    <t>Дасуев Дени Вахитович</t>
  </si>
  <si>
    <t>Дихаев Абдул-Азиз Сайханович</t>
  </si>
  <si>
    <t>Зиляев Саид- Ахмед Нажмудинович</t>
  </si>
  <si>
    <t>Исаков Элимхан Бесланович</t>
  </si>
  <si>
    <t>Кукаев Абдул-Малик Ханпашаевич</t>
  </si>
  <si>
    <t>Курбанов Якъуб Хусейнович</t>
  </si>
  <si>
    <t>Музаев Мохьмад Сулейманович</t>
  </si>
  <si>
    <t>Мунаев Сулим Адамович</t>
  </si>
  <si>
    <t>Муртазаев Хьажи Шайхиевич</t>
  </si>
  <si>
    <t>Садулаев Ахмед Рашитович</t>
  </si>
  <si>
    <t>Сатабаев Хамзат Валидович</t>
  </si>
  <si>
    <t>Солуев Магомед-Салахь</t>
  </si>
  <si>
    <t>Хазаев Умар Ахмедович</t>
  </si>
  <si>
    <t>Чимаев Магомед-Эмин Асланбекович</t>
  </si>
  <si>
    <t>Чупиева Амина Ломхановна</t>
  </si>
  <si>
    <t>Шабазов Магомед Мурадович</t>
  </si>
  <si>
    <t xml:space="preserve">МБОУ "Гимназия № 12" </t>
  </si>
  <si>
    <t>Шидаев Умар Магомедович</t>
  </si>
  <si>
    <t>Айдаев Магомед Тимирланович</t>
  </si>
  <si>
    <t>МБОУ "СОШ № 26"</t>
  </si>
  <si>
    <t>Акаева Медина Муслимовна</t>
  </si>
  <si>
    <t>Ахмадов Мовсар Асхабович</t>
  </si>
  <si>
    <t>Ахмадова Дана</t>
  </si>
  <si>
    <t>Газиев Тамерлан Эмирович</t>
  </si>
  <si>
    <t>Гамбулатов Сулим Магометович</t>
  </si>
  <si>
    <t>Гантамиров  Изнаур Асланович</t>
  </si>
  <si>
    <t>Гериханов Исмаил Анварович</t>
  </si>
  <si>
    <t>Исаков Рахим Русланович</t>
  </si>
  <si>
    <t xml:space="preserve">МБОУ "СОШ № 19"                        </t>
  </si>
  <si>
    <t>Кантаев Висхан Адамович</t>
  </si>
  <si>
    <t>Килабов Амир Рустамович</t>
  </si>
  <si>
    <t>Мальцагов Абдул-Малик Рустамович</t>
  </si>
  <si>
    <t>Марзабеков Ахмед Асланович</t>
  </si>
  <si>
    <t xml:space="preserve">МБОУ "СОШ № 20"                        </t>
  </si>
  <si>
    <t>Мачаев Байсангур Хож-Ахмедович</t>
  </si>
  <si>
    <t>Межидова Диана Хан-Пашиевна</t>
  </si>
  <si>
    <t>Мударов Муслим Джамбулатович</t>
  </si>
  <si>
    <t xml:space="preserve">Писаева Аманта Аслановна </t>
  </si>
  <si>
    <t xml:space="preserve">МБОУ "Гимназия № 7" </t>
  </si>
  <si>
    <t>МБОУ "Гимназия № 1"</t>
  </si>
  <si>
    <t>МБОУ "Математическая школа"</t>
  </si>
  <si>
    <t xml:space="preserve">МБОУ "СОШ № 56"                        </t>
  </si>
  <si>
    <t>Хасиева Амина Алиевна</t>
  </si>
  <si>
    <t>МБОУ "СОШ № 48"</t>
  </si>
  <si>
    <t xml:space="preserve">МБОУ "СОШ № 48"                        </t>
  </si>
  <si>
    <t>Хасанов Аслан Рустамович</t>
  </si>
  <si>
    <t>Шаптукаев Муххамад Расулович</t>
  </si>
  <si>
    <t>Эскиев Магомед Русланович</t>
  </si>
  <si>
    <t>Яхиев Зайнди Темирханович</t>
  </si>
  <si>
    <t xml:space="preserve">МБОУ "СОШ № 28"                        </t>
  </si>
  <si>
    <t>Эльдаров Абдул-Малик Асламбекович</t>
  </si>
  <si>
    <t>Дударов Исмаил Джамалович</t>
  </si>
  <si>
    <t xml:space="preserve">МБОУ "СОШ № 24"                        </t>
  </si>
  <si>
    <t>Такаев Ахмад Русланович</t>
  </si>
  <si>
    <t>Хаджимурадов Абубакар Магомедович</t>
  </si>
  <si>
    <t>Абухажиева Яна Алихановна</t>
  </si>
  <si>
    <t>Адманов Адам Асланович</t>
  </si>
  <si>
    <t>Адудаев Ибрагим Шовранович</t>
  </si>
  <si>
    <t>Акмурзаев Рамзан Вахаевич</t>
  </si>
  <si>
    <t>Андиева Диана Артуровна</t>
  </si>
  <si>
    <t>Анзорова Сабина Шамсыевна</t>
  </si>
  <si>
    <t>Арсамерзаев Абубакар</t>
  </si>
  <si>
    <t>Асланбекова Селима Рамзановна</t>
  </si>
  <si>
    <t>Асуев Ибрагим Аптиевич</t>
  </si>
  <si>
    <t>Ахмедов Расул Идрисович</t>
  </si>
  <si>
    <t>Ахтаев Дени  Абдул-Рахманович</t>
  </si>
  <si>
    <t>Базаев Магомед-Эми Шамильевич</t>
  </si>
  <si>
    <t>Махамадов Абубакар</t>
  </si>
  <si>
    <t xml:space="preserve">МБОУ "СОШ № 14"                        </t>
  </si>
  <si>
    <t>Дадашев Амхад</t>
  </si>
  <si>
    <t>Мальцагов Джабраил</t>
  </si>
  <si>
    <t>Басханов Рамзан Мухмадович</t>
  </si>
  <si>
    <t>Джауев Адам Альвиевич</t>
  </si>
  <si>
    <t>Дикаева Себила Хасановна</t>
  </si>
  <si>
    <t>Дукаева Ясмина Адамовна</t>
  </si>
  <si>
    <t>Закриев Магомед Асланбекович</t>
  </si>
  <si>
    <t>Залаутдинов Мансур Зелимханович</t>
  </si>
  <si>
    <t>Истамулова Самира Вахаевна</t>
  </si>
  <si>
    <t>Кагерманов Орц Бауддинович</t>
  </si>
  <si>
    <t xml:space="preserve">МБОУ "СОШ № 57"                        </t>
  </si>
  <si>
    <t>Хамидов Адам Сулейманович</t>
  </si>
  <si>
    <t>Магомадов Мансур Рустамович</t>
  </si>
  <si>
    <t>Майрбеков Мухаммад –Эмин Адланович</t>
  </si>
  <si>
    <t>Мальсагов Ибрагим Казбекович</t>
  </si>
  <si>
    <t>Мамаева Жарадат Рамзановна</t>
  </si>
  <si>
    <t>Мачаева Айшат Руслановна</t>
  </si>
  <si>
    <t>Муртазов Мохьмад Артурович</t>
  </si>
  <si>
    <t>Мусаева Хадижа Адамовна</t>
  </si>
  <si>
    <t>Наибова Иман Аюбовна</t>
  </si>
  <si>
    <t>Сайпулаева Ансар Саламович</t>
  </si>
  <si>
    <t>Сулейманов Юсуп Зелимханович</t>
  </si>
  <si>
    <t xml:space="preserve">Абдуллаев Ризван Алиевич </t>
  </si>
  <si>
    <t>Алиев Шейха-Магомед Юсупович</t>
  </si>
  <si>
    <t>Алиева Саада Вахаевна</t>
  </si>
  <si>
    <t>Алферова Мария Владимировна</t>
  </si>
  <si>
    <t>Арсанукаев Лом-Али Идрисович</t>
  </si>
  <si>
    <t>Аслаханов Ахмед Язитович</t>
  </si>
  <si>
    <t>Ахмадов Асхаб Ризванович</t>
  </si>
  <si>
    <t>ОАНО "Гимназия "Сальва"</t>
  </si>
  <si>
    <t>Багиев Абубакар Саламбекович</t>
  </si>
  <si>
    <t xml:space="preserve">Байсултанова Хава Муслимовна </t>
  </si>
  <si>
    <t>Берсанов Ибрагим Магомедович</t>
  </si>
  <si>
    <t>Битербиев Магомед Зурабович</t>
  </si>
  <si>
    <t xml:space="preserve">Вадаев Абдул-Хьалим Доккуевич </t>
  </si>
  <si>
    <t>Джабраилов Амин Алхазурович</t>
  </si>
  <si>
    <t>Джанаралиева Аминат Адлановна</t>
  </si>
  <si>
    <t>Дидиев Абдул-Малик Заурбекович</t>
  </si>
  <si>
    <t>Дудаев Абдуссалам Рамзанович</t>
  </si>
  <si>
    <t>Зайдаева Амина Альбертовна</t>
  </si>
  <si>
    <t>Ибрагимов Мовсар Идрисович</t>
  </si>
  <si>
    <t>Маккаева  Селима</t>
  </si>
  <si>
    <t>Мальсагова София Руслановна</t>
  </si>
  <si>
    <t>Медаев Амирхан Асламбекович</t>
  </si>
  <si>
    <t>Пасиева Эльмира Усмановна</t>
  </si>
  <si>
    <t>Пашаев Магомед Сулейманович</t>
  </si>
  <si>
    <t>Эдилова Зумрат Тамерлановна</t>
  </si>
  <si>
    <t xml:space="preserve">МБОУ "СОШ № 53"                        </t>
  </si>
  <si>
    <t>Амалов Махран Русланович</t>
  </si>
  <si>
    <t>Саралиева Марьям Витиевна</t>
  </si>
  <si>
    <t>Сулиманов Асхаб Асланович</t>
  </si>
  <si>
    <t>Тапаев Саид- Магомед Магомедович</t>
  </si>
  <si>
    <t>Хаджимурадов Ислам Бекханович</t>
  </si>
  <si>
    <t>Халиков Халид Хасанович</t>
  </si>
  <si>
    <t>Хатуев Малик Майрбекович</t>
  </si>
  <si>
    <t>Элибаев Абдул-Рохман Ибрагимович</t>
  </si>
  <si>
    <t>Эллаев Муслим Салихович</t>
  </si>
  <si>
    <t>Юсупов Мухаммад-Салахь Ризванович</t>
  </si>
  <si>
    <t>Практика</t>
  </si>
  <si>
    <t>Количество баллов за каждое задание (теория)</t>
  </si>
  <si>
    <t>Абдулаева Ясмина Исламовна</t>
  </si>
  <si>
    <t>24</t>
  </si>
  <si>
    <t>48</t>
  </si>
  <si>
    <t>30</t>
  </si>
  <si>
    <t>56</t>
  </si>
  <si>
    <t>51</t>
  </si>
  <si>
    <t>40</t>
  </si>
  <si>
    <t>69</t>
  </si>
  <si>
    <t>50</t>
  </si>
  <si>
    <t>52</t>
  </si>
  <si>
    <t>78</t>
  </si>
  <si>
    <t>26</t>
  </si>
  <si>
    <t>34</t>
  </si>
  <si>
    <t>Абубакаров Амир Салманович</t>
  </si>
  <si>
    <t>29</t>
  </si>
  <si>
    <t>Юсупова Эльвира</t>
  </si>
  <si>
    <t>28</t>
  </si>
  <si>
    <t>Умаева Дагмара Арсбиевна</t>
  </si>
  <si>
    <t>Джабраилова Ирса Алхазуровна</t>
  </si>
  <si>
    <t>41,6</t>
  </si>
  <si>
    <t>20,9</t>
  </si>
  <si>
    <t>41,3</t>
  </si>
  <si>
    <t>56,9</t>
  </si>
  <si>
    <t>35,4</t>
  </si>
  <si>
    <t>43,9</t>
  </si>
  <si>
    <t>29,9</t>
  </si>
  <si>
    <t>49,3</t>
  </si>
  <si>
    <t>49,1</t>
  </si>
  <si>
    <t>36,6</t>
  </si>
  <si>
    <t>52,6</t>
  </si>
  <si>
    <t>48,2</t>
  </si>
  <si>
    <t>42,9</t>
  </si>
  <si>
    <t>71,5</t>
  </si>
  <si>
    <t>41,2</t>
  </si>
  <si>
    <t>40,2</t>
  </si>
  <si>
    <t>54,1</t>
  </si>
  <si>
    <t>56,8</t>
  </si>
  <si>
    <t>34,6</t>
  </si>
  <si>
    <t>45,2</t>
  </si>
  <si>
    <t>56,6</t>
  </si>
  <si>
    <t>47,4</t>
  </si>
  <si>
    <t>44,6</t>
  </si>
  <si>
    <t>54,6</t>
  </si>
  <si>
    <t>37,1</t>
  </si>
  <si>
    <t>4,5</t>
  </si>
  <si>
    <t>15,5</t>
  </si>
  <si>
    <t>1,5</t>
  </si>
  <si>
    <t>8,5</t>
  </si>
  <si>
    <t>3,5</t>
  </si>
  <si>
    <t>7,5</t>
  </si>
  <si>
    <t>74</t>
  </si>
  <si>
    <t>70,4</t>
  </si>
  <si>
    <t>51,1</t>
  </si>
  <si>
    <t>19,7</t>
  </si>
  <si>
    <t>30,9</t>
  </si>
  <si>
    <t>32,4</t>
  </si>
  <si>
    <t>60,2</t>
  </si>
  <si>
    <t>51,5</t>
  </si>
  <si>
    <t>48,4</t>
  </si>
  <si>
    <t>22,8</t>
  </si>
  <si>
    <t>39,1</t>
  </si>
  <si>
    <t>42,3</t>
  </si>
  <si>
    <t>35,1</t>
  </si>
  <si>
    <t>57,3</t>
  </si>
  <si>
    <t>47,5</t>
  </si>
  <si>
    <t>43,4</t>
  </si>
  <si>
    <t>18,4</t>
  </si>
  <si>
    <t>38,8</t>
  </si>
  <si>
    <t>28,3</t>
  </si>
  <si>
    <t>52,9</t>
  </si>
  <si>
    <t>37,3</t>
  </si>
  <si>
    <t>22,7</t>
  </si>
  <si>
    <t>53,4</t>
  </si>
  <si>
    <t>23,1</t>
  </si>
  <si>
    <t>38,4</t>
  </si>
  <si>
    <t>30,7</t>
  </si>
  <si>
    <t>50,6</t>
  </si>
  <si>
    <t>49,8</t>
  </si>
  <si>
    <t>18,5</t>
  </si>
  <si>
    <t>26,3</t>
  </si>
  <si>
    <t>53</t>
  </si>
  <si>
    <t>72</t>
  </si>
  <si>
    <t>47</t>
  </si>
  <si>
    <t>54</t>
  </si>
  <si>
    <t>60</t>
  </si>
  <si>
    <t>43</t>
  </si>
  <si>
    <t>61</t>
  </si>
  <si>
    <t>23,4</t>
  </si>
  <si>
    <t>63,9</t>
  </si>
  <si>
    <t>51,3</t>
  </si>
  <si>
    <t>22,4</t>
  </si>
  <si>
    <t>47,3</t>
  </si>
  <si>
    <t>40,4</t>
  </si>
  <si>
    <t>46,9</t>
  </si>
  <si>
    <t>43,2</t>
  </si>
  <si>
    <t>44,9</t>
  </si>
  <si>
    <t>18,8</t>
  </si>
  <si>
    <t>54,3</t>
  </si>
  <si>
    <t>55,5</t>
  </si>
  <si>
    <t>58,5</t>
  </si>
  <si>
    <t>60,7</t>
  </si>
  <si>
    <t>53,7</t>
  </si>
  <si>
    <t>8,2</t>
  </si>
  <si>
    <t>60,9</t>
  </si>
  <si>
    <t>58,4</t>
  </si>
  <si>
    <t>46,7</t>
  </si>
  <si>
    <t>45,7</t>
  </si>
  <si>
    <t>20,5</t>
  </si>
  <si>
    <t>5,5</t>
  </si>
  <si>
    <t>10,5</t>
  </si>
  <si>
    <t>6,5</t>
  </si>
  <si>
    <t>11,5</t>
  </si>
  <si>
    <t>29,4</t>
  </si>
  <si>
    <t>27,9</t>
  </si>
  <si>
    <t>22,3</t>
  </si>
  <si>
    <t>24,1</t>
  </si>
  <si>
    <t>64</t>
  </si>
  <si>
    <t>Эльмурзаев Абдул-Хаким Усманович</t>
  </si>
  <si>
    <t>Эскирханова Эсмира Аслановна</t>
  </si>
  <si>
    <t>Янгулбаев Ислам Зурабович</t>
  </si>
  <si>
    <t>Ибрагимов Рамазан Адамович</t>
  </si>
  <si>
    <t>Тимаев Юсуф Адамович</t>
  </si>
  <si>
    <t>9,5</t>
  </si>
  <si>
    <t>12,5</t>
  </si>
  <si>
    <t>25,8</t>
  </si>
  <si>
    <t>56,7</t>
  </si>
  <si>
    <t>53,2</t>
  </si>
  <si>
    <t>49,6</t>
  </si>
  <si>
    <t>22,1</t>
  </si>
  <si>
    <t>23,3</t>
  </si>
  <si>
    <t>32,1</t>
  </si>
  <si>
    <t>57,5</t>
  </si>
  <si>
    <t>34,2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</si>
  <si>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</si>
  <si>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</si>
  <si>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</si>
  <si>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</si>
  <si>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</si>
  <si>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</si>
  <si>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</si>
  <si>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 xml:space="preserve"> 40 чел.</t>
  </si>
  <si>
    <t xml:space="preserve"> 41 чел.</t>
  </si>
  <si>
    <t xml:space="preserve"> 30 чел.</t>
  </si>
  <si>
    <t xml:space="preserve"> 22 чел.</t>
  </si>
  <si>
    <t>13,5</t>
  </si>
  <si>
    <t>1 место</t>
  </si>
  <si>
    <t>2 место</t>
  </si>
  <si>
    <t>3 место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</si>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</sst>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AD88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0" fillId="0" borderId="0" xfId="0" applyNumberFormat="1" applyBorder="1"/>
    <xf numFmtId="49" fontId="10" fillId="0" borderId="0" xfId="0" applyNumberFormat="1" applyFont="1" applyBorder="1"/>
    <xf numFmtId="49" fontId="6" fillId="0" borderId="0" xfId="0" applyNumberFormat="1" applyFont="1"/>
    <xf numFmtId="49" fontId="1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wrapText="1"/>
    </xf>
    <xf numFmtId="0" fontId="3" fillId="5" borderId="11" xfId="0" applyFont="1" applyFill="1" applyBorder="1"/>
    <xf numFmtId="0" fontId="4" fillId="4" borderId="13" xfId="0" applyFont="1" applyFill="1" applyBorder="1" applyAlignment="1">
      <alignment wrapText="1"/>
    </xf>
    <xf numFmtId="0" fontId="13" fillId="5" borderId="1" xfId="0" applyFont="1" applyFill="1" applyBorder="1"/>
    <xf numFmtId="0" fontId="4" fillId="5" borderId="11" xfId="0" applyFont="1" applyFill="1" applyBorder="1"/>
    <xf numFmtId="0" fontId="4" fillId="2" borderId="11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left" wrapText="1"/>
    </xf>
    <xf numFmtId="0" fontId="4" fillId="4" borderId="14" xfId="0" applyFont="1" applyFill="1" applyBorder="1"/>
    <xf numFmtId="0" fontId="4" fillId="4" borderId="11" xfId="0" applyFont="1" applyFill="1" applyBorder="1" applyAlignment="1">
      <alignment wrapText="1"/>
    </xf>
    <xf numFmtId="0" fontId="4" fillId="2" borderId="1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/>
    </xf>
    <xf numFmtId="0" fontId="3" fillId="4" borderId="1" xfId="0" applyFont="1" applyFill="1" applyBorder="1"/>
    <xf numFmtId="0" fontId="10" fillId="5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vertical="top" wrapText="1"/>
    </xf>
    <xf numFmtId="0" fontId="3" fillId="5" borderId="11" xfId="0" applyFont="1" applyFill="1" applyBorder="1" applyAlignment="1">
      <alignment wrapText="1"/>
    </xf>
    <xf numFmtId="0" fontId="4" fillId="5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vertical="center"/>
    </xf>
    <xf numFmtId="0" fontId="4" fillId="4" borderId="11" xfId="0" applyFont="1" applyFill="1" applyBorder="1"/>
    <xf numFmtId="0" fontId="3" fillId="5" borderId="14" xfId="0" applyFont="1" applyFill="1" applyBorder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wrapText="1"/>
    </xf>
    <xf numFmtId="0" fontId="3" fillId="4" borderId="13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top"/>
    </xf>
    <xf numFmtId="0" fontId="4" fillId="3" borderId="1" xfId="0" applyFont="1" applyFill="1" applyBorder="1"/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4" borderId="19" xfId="0" applyFont="1" applyFill="1" applyBorder="1"/>
    <xf numFmtId="0" fontId="3" fillId="4" borderId="20" xfId="0" applyFont="1" applyFill="1" applyBorder="1" applyAlignment="1">
      <alignment horizontal="left"/>
    </xf>
    <xf numFmtId="0" fontId="4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4" fillId="7" borderId="11" xfId="0" applyFont="1" applyFill="1" applyBorder="1" applyAlignment="1">
      <alignment vertical="center"/>
    </xf>
    <xf numFmtId="0" fontId="4" fillId="7" borderId="13" xfId="0" applyFont="1" applyFill="1" applyBorder="1" applyAlignment="1">
      <alignment horizontal="left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/>
    </xf>
    <xf numFmtId="0" fontId="3" fillId="6" borderId="14" xfId="0" applyFont="1" applyFill="1" applyBorder="1"/>
    <xf numFmtId="0" fontId="3" fillId="8" borderId="0" xfId="0" applyFont="1" applyFill="1"/>
    <xf numFmtId="0" fontId="4" fillId="6" borderId="1" xfId="0" applyFont="1" applyFill="1" applyBorder="1" applyAlignment="1">
      <alignment vertical="top"/>
    </xf>
    <xf numFmtId="49" fontId="12" fillId="0" borderId="1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/>
    </xf>
    <xf numFmtId="0" fontId="4" fillId="11" borderId="14" xfId="0" applyFont="1" applyFill="1" applyBorder="1" applyAlignment="1">
      <alignment wrapText="1"/>
    </xf>
    <xf numFmtId="49" fontId="12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wrapText="1"/>
    </xf>
    <xf numFmtId="0" fontId="3" fillId="11" borderId="11" xfId="0" applyFont="1" applyFill="1" applyBorder="1" applyAlignment="1">
      <alignment horizontal="left" wrapText="1"/>
    </xf>
    <xf numFmtId="0" fontId="3" fillId="9" borderId="14" xfId="0" applyFont="1" applyFill="1" applyBorder="1" applyAlignment="1">
      <alignment wrapText="1"/>
    </xf>
    <xf numFmtId="0" fontId="4" fillId="10" borderId="1" xfId="0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0" fillId="5" borderId="0" xfId="0" applyFont="1" applyFill="1"/>
    <xf numFmtId="0" fontId="9" fillId="5" borderId="5" xfId="0" applyFont="1" applyFill="1" applyBorder="1" applyAlignment="1">
      <alignment horizontal="center"/>
    </xf>
    <xf numFmtId="14" fontId="9" fillId="5" borderId="5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4" fillId="14" borderId="13" xfId="0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 wrapText="1"/>
    </xf>
    <xf numFmtId="49" fontId="12" fillId="12" borderId="1" xfId="0" applyNumberFormat="1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 wrapText="1"/>
    </xf>
    <xf numFmtId="0" fontId="4" fillId="1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wrapText="1"/>
    </xf>
    <xf numFmtId="49" fontId="0" fillId="9" borderId="1" xfId="0" applyNumberFormat="1" applyFill="1" applyBorder="1" applyAlignment="1">
      <alignment horizontal="center" vertical="center"/>
    </xf>
    <xf numFmtId="0" fontId="4" fillId="11" borderId="14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5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0" fontId="3" fillId="9" borderId="11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center"/>
    </xf>
  </cellXfs>
  <cellStyles count="4">
    <cellStyle name="Обычный" xfId="0" builtinId="0"/>
    <cellStyle name="Обычный 2 3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3"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A6A6A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6"/>
  <sheetViews>
    <sheetView topLeftCell="A25" zoomScale="96" zoomScaleNormal="96" workbookViewId="0">
      <selection activeCell="AH10" sqref="AH10:AH51"/>
    </sheetView>
  </sheetViews>
  <sheetFormatPr defaultRowHeight="15" x14ac:dyDescent="0.25"/>
  <cols>
    <col min="1" max="1" width="6.42578125" style="1" customWidth="1"/>
    <col min="2" max="2" width="10.28515625" style="1" customWidth="1"/>
    <col min="3" max="3" width="6.85546875" style="1" customWidth="1"/>
    <col min="4" max="4" width="31.5703125" style="1" customWidth="1"/>
    <col min="5" max="5" width="21.85546875" style="1" customWidth="1"/>
    <col min="6" max="16" width="4" style="3" customWidth="1"/>
    <col min="17" max="17" width="4.140625" style="3" customWidth="1"/>
    <col min="18" max="29" width="4.140625" style="1" customWidth="1"/>
    <col min="30" max="30" width="4.42578125" customWidth="1"/>
    <col min="31" max="32" width="11.140625" style="19" customWidth="1"/>
    <col min="33" max="33" width="18.5703125" customWidth="1"/>
    <col min="34" max="34" width="10" customWidth="1"/>
  </cols>
  <sheetData>
    <row r="1" spans="1:34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4" ht="15.75" x14ac:dyDescent="0.25">
      <c r="A2" s="211" t="s">
        <v>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4" ht="15.75" x14ac:dyDescent="0.25">
      <c r="A3" s="5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4" ht="15.75" x14ac:dyDescent="0.25">
      <c r="A4" s="175" t="s">
        <v>392</v>
      </c>
      <c r="B4" s="176"/>
      <c r="C4" s="176"/>
      <c r="D4" s="177" t="s">
        <v>393</v>
      </c>
      <c r="E4" s="7"/>
      <c r="J4" s="7"/>
      <c r="K4" s="7"/>
      <c r="L4" s="7"/>
      <c r="M4" s="7"/>
      <c r="N4" s="7"/>
      <c r="O4" s="7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4" ht="15.75" x14ac:dyDescent="0.25">
      <c r="A5" s="175" t="s">
        <v>394</v>
      </c>
      <c r="B5" s="176"/>
      <c r="C5" s="176"/>
      <c r="D5" s="177" t="s">
        <v>399</v>
      </c>
      <c r="E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4" ht="15.75" x14ac:dyDescent="0.25">
      <c r="A6" s="175" t="s">
        <v>395</v>
      </c>
      <c r="B6" s="176"/>
      <c r="C6" s="176" t="s">
        <v>396</v>
      </c>
      <c r="D6" s="178">
        <v>45246</v>
      </c>
      <c r="E6" s="7"/>
      <c r="J6" s="7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4" ht="12.75" customHeight="1" x14ac:dyDescent="0.25">
      <c r="A7" s="175" t="s">
        <v>397</v>
      </c>
      <c r="B7" s="176"/>
      <c r="C7" s="179"/>
      <c r="D7" s="177">
        <v>7</v>
      </c>
      <c r="E7" s="7"/>
      <c r="J7" s="7"/>
      <c r="K7" s="7"/>
      <c r="L7" s="7"/>
      <c r="M7" s="7"/>
      <c r="N7" s="7"/>
      <c r="O7" s="7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34" ht="13.5" customHeight="1" x14ac:dyDescent="0.25">
      <c r="A8" s="212" t="s">
        <v>398</v>
      </c>
      <c r="B8" s="212"/>
      <c r="C8" s="212"/>
      <c r="D8" s="180"/>
      <c r="E8" s="7"/>
      <c r="J8" s="7"/>
      <c r="K8" s="7"/>
      <c r="L8" s="7"/>
      <c r="M8" s="7"/>
      <c r="N8" s="7"/>
      <c r="O8" s="7"/>
      <c r="P8" s="7"/>
      <c r="Q8" s="7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4" ht="15" customHeight="1" x14ac:dyDescent="0.25">
      <c r="A9" s="210" t="s">
        <v>15</v>
      </c>
      <c r="B9" s="210" t="s">
        <v>1</v>
      </c>
      <c r="C9" s="210" t="s">
        <v>9</v>
      </c>
      <c r="D9" s="210" t="s">
        <v>2</v>
      </c>
      <c r="E9" s="210" t="s">
        <v>10</v>
      </c>
      <c r="F9" s="210" t="s">
        <v>258</v>
      </c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09" t="s">
        <v>4</v>
      </c>
      <c r="AF9" s="213" t="s">
        <v>257</v>
      </c>
      <c r="AG9" s="210" t="s">
        <v>5</v>
      </c>
      <c r="AH9" s="229"/>
    </row>
    <row r="10" spans="1:34" x14ac:dyDescent="0.2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09"/>
      <c r="AF10" s="214"/>
      <c r="AG10" s="210"/>
      <c r="AH10" s="229"/>
    </row>
    <row r="11" spans="1:34" ht="21" customHeight="1" x14ac:dyDescent="0.25">
      <c r="A11" s="210"/>
      <c r="B11" s="210"/>
      <c r="C11" s="210"/>
      <c r="D11" s="210"/>
      <c r="E11" s="210"/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16">
        <v>14</v>
      </c>
      <c r="T11" s="16">
        <v>15</v>
      </c>
      <c r="U11" s="16">
        <v>16</v>
      </c>
      <c r="V11" s="16">
        <v>17</v>
      </c>
      <c r="W11" s="16">
        <v>18</v>
      </c>
      <c r="X11" s="16">
        <v>19</v>
      </c>
      <c r="Y11" s="16">
        <v>20</v>
      </c>
      <c r="Z11" s="16">
        <v>21</v>
      </c>
      <c r="AA11" s="16">
        <v>22</v>
      </c>
      <c r="AB11" s="16">
        <v>23</v>
      </c>
      <c r="AC11" s="16">
        <v>24</v>
      </c>
      <c r="AD11" s="4">
        <v>25</v>
      </c>
      <c r="AE11" s="209"/>
      <c r="AF11" s="215"/>
      <c r="AG11" s="210"/>
      <c r="AH11" s="229"/>
    </row>
    <row r="12" spans="1:34" x14ac:dyDescent="0.25">
      <c r="A12" s="4">
        <v>1</v>
      </c>
      <c r="B12" s="11">
        <v>100</v>
      </c>
      <c r="C12" s="4">
        <v>7</v>
      </c>
      <c r="D12" s="49" t="s">
        <v>221</v>
      </c>
      <c r="E12" s="34" t="s">
        <v>72</v>
      </c>
      <c r="F12" s="9">
        <v>1</v>
      </c>
      <c r="G12" s="9">
        <v>0</v>
      </c>
      <c r="H12" s="9">
        <v>1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0</v>
      </c>
      <c r="R12" s="8">
        <v>1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4</v>
      </c>
      <c r="AA12" s="16">
        <v>0</v>
      </c>
      <c r="AB12" s="16">
        <v>0</v>
      </c>
      <c r="AC12" s="16">
        <v>0</v>
      </c>
      <c r="AD12" s="9">
        <v>0</v>
      </c>
      <c r="AE12" s="18">
        <v>9</v>
      </c>
      <c r="AF12" s="30" t="s">
        <v>278</v>
      </c>
      <c r="AG12" s="30">
        <f>AE12+AF12</f>
        <v>50.6</v>
      </c>
      <c r="AH12" s="229"/>
    </row>
    <row r="13" spans="1:34" x14ac:dyDescent="0.25">
      <c r="A13" s="4">
        <v>2</v>
      </c>
      <c r="B13" s="11">
        <v>101</v>
      </c>
      <c r="C13" s="8">
        <v>7</v>
      </c>
      <c r="D13" s="49" t="s">
        <v>222</v>
      </c>
      <c r="E13" s="34" t="s">
        <v>107</v>
      </c>
      <c r="F13" s="9">
        <v>0</v>
      </c>
      <c r="G13" s="9">
        <v>1</v>
      </c>
      <c r="H13" s="9">
        <v>0</v>
      </c>
      <c r="I13" s="9">
        <v>1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16">
        <v>0</v>
      </c>
      <c r="T13" s="16">
        <v>1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9">
        <v>0</v>
      </c>
      <c r="AE13" s="18">
        <v>6</v>
      </c>
      <c r="AF13" s="30" t="s">
        <v>261</v>
      </c>
      <c r="AG13" s="30">
        <f t="shared" ref="AG13:AG51" si="0">AE13+AF13</f>
        <v>54</v>
      </c>
      <c r="AH13" s="229"/>
    </row>
    <row r="14" spans="1:34" x14ac:dyDescent="0.25">
      <c r="A14" s="4">
        <v>3</v>
      </c>
      <c r="B14" s="11">
        <v>102</v>
      </c>
      <c r="C14" s="8">
        <v>7</v>
      </c>
      <c r="D14" s="112" t="s">
        <v>223</v>
      </c>
      <c r="E14" s="34" t="s">
        <v>57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0</v>
      </c>
      <c r="P14" s="9">
        <v>1</v>
      </c>
      <c r="Q14" s="9">
        <v>0</v>
      </c>
      <c r="R14" s="9">
        <v>0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9">
        <v>0</v>
      </c>
      <c r="AE14" s="18">
        <v>4</v>
      </c>
      <c r="AF14" s="30" t="s">
        <v>263</v>
      </c>
      <c r="AG14" s="30">
        <f t="shared" si="0"/>
        <v>60</v>
      </c>
      <c r="AH14" s="229"/>
    </row>
    <row r="15" spans="1:34" x14ac:dyDescent="0.25">
      <c r="A15" s="4">
        <v>4</v>
      </c>
      <c r="B15" s="11">
        <v>103</v>
      </c>
      <c r="C15" s="8">
        <v>7</v>
      </c>
      <c r="D15" s="49" t="s">
        <v>224</v>
      </c>
      <c r="E15" s="34" t="s">
        <v>80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1</v>
      </c>
      <c r="M15" s="9">
        <v>0</v>
      </c>
      <c r="N15" s="9">
        <v>1</v>
      </c>
      <c r="O15" s="9">
        <v>0</v>
      </c>
      <c r="P15" s="9">
        <v>0</v>
      </c>
      <c r="Q15" s="9">
        <v>1</v>
      </c>
      <c r="R15" s="9">
        <v>0</v>
      </c>
      <c r="S15" s="16">
        <v>0</v>
      </c>
      <c r="T15" s="16">
        <v>1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4</v>
      </c>
      <c r="AA15" s="16">
        <v>0</v>
      </c>
      <c r="AB15" s="16">
        <v>0</v>
      </c>
      <c r="AC15" s="16">
        <v>0</v>
      </c>
      <c r="AD15" s="9">
        <v>0</v>
      </c>
      <c r="AE15" s="18">
        <v>14</v>
      </c>
      <c r="AF15" s="30" t="s">
        <v>262</v>
      </c>
      <c r="AG15" s="30">
        <f t="shared" si="0"/>
        <v>44</v>
      </c>
      <c r="AH15" s="229"/>
    </row>
    <row r="16" spans="1:34" x14ac:dyDescent="0.25">
      <c r="A16" s="4">
        <v>5</v>
      </c>
      <c r="B16" s="11">
        <v>104</v>
      </c>
      <c r="C16" s="8">
        <v>7</v>
      </c>
      <c r="D16" s="50" t="s">
        <v>225</v>
      </c>
      <c r="E16" s="63" t="s">
        <v>45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1</v>
      </c>
      <c r="L16" s="9">
        <v>0</v>
      </c>
      <c r="M16" s="9">
        <v>1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7</v>
      </c>
      <c r="AD16" s="9">
        <v>0</v>
      </c>
      <c r="AE16" s="18">
        <v>11</v>
      </c>
      <c r="AF16" s="30" t="s">
        <v>34</v>
      </c>
      <c r="AG16" s="30">
        <f t="shared" si="0"/>
        <v>11</v>
      </c>
      <c r="AH16" s="229"/>
    </row>
    <row r="17" spans="1:34" x14ac:dyDescent="0.25">
      <c r="A17" s="4">
        <v>6</v>
      </c>
      <c r="B17" s="11">
        <v>105</v>
      </c>
      <c r="C17" s="8">
        <v>7</v>
      </c>
      <c r="D17" s="64" t="s">
        <v>226</v>
      </c>
      <c r="E17" s="34" t="s">
        <v>98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1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9">
        <v>0</v>
      </c>
      <c r="AE17" s="18">
        <v>3</v>
      </c>
      <c r="AF17" s="30" t="s">
        <v>279</v>
      </c>
      <c r="AG17" s="30">
        <f t="shared" si="0"/>
        <v>23.9</v>
      </c>
      <c r="AH17" s="229"/>
    </row>
    <row r="18" spans="1:34" ht="26.25" x14ac:dyDescent="0.25">
      <c r="A18" s="4">
        <v>7</v>
      </c>
      <c r="B18" s="11">
        <v>106</v>
      </c>
      <c r="C18" s="8">
        <v>7</v>
      </c>
      <c r="D18" s="49" t="s">
        <v>227</v>
      </c>
      <c r="E18" s="34" t="s">
        <v>228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1</v>
      </c>
      <c r="R18" s="9">
        <v>1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9">
        <v>0</v>
      </c>
      <c r="AE18" s="18">
        <v>5</v>
      </c>
      <c r="AF18" s="30" t="s">
        <v>280</v>
      </c>
      <c r="AG18" s="30">
        <f t="shared" si="0"/>
        <v>46.3</v>
      </c>
      <c r="AH18" s="229"/>
    </row>
    <row r="19" spans="1:34" x14ac:dyDescent="0.25">
      <c r="A19" s="132">
        <v>8</v>
      </c>
      <c r="B19" s="132">
        <v>107</v>
      </c>
      <c r="C19" s="132">
        <v>7</v>
      </c>
      <c r="D19" s="140" t="s">
        <v>229</v>
      </c>
      <c r="E19" s="135" t="s">
        <v>57</v>
      </c>
      <c r="F19" s="132">
        <v>0</v>
      </c>
      <c r="G19" s="132">
        <v>1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1</v>
      </c>
      <c r="N19" s="132">
        <v>1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2</v>
      </c>
      <c r="W19" s="132">
        <v>0</v>
      </c>
      <c r="X19" s="132">
        <v>0</v>
      </c>
      <c r="Y19" s="132">
        <v>0</v>
      </c>
      <c r="Z19" s="132">
        <v>4</v>
      </c>
      <c r="AA19" s="132">
        <v>0</v>
      </c>
      <c r="AB19" s="132">
        <v>0</v>
      </c>
      <c r="AC19" s="132">
        <v>0</v>
      </c>
      <c r="AD19" s="132">
        <v>0</v>
      </c>
      <c r="AE19" s="136">
        <v>9</v>
      </c>
      <c r="AF19" s="136" t="s">
        <v>281</v>
      </c>
      <c r="AG19" s="136">
        <f t="shared" si="0"/>
        <v>65.900000000000006</v>
      </c>
      <c r="AH19" s="229" t="s">
        <v>405</v>
      </c>
    </row>
    <row r="20" spans="1:34" x14ac:dyDescent="0.25">
      <c r="A20" s="4">
        <v>9</v>
      </c>
      <c r="B20" s="11">
        <v>108</v>
      </c>
      <c r="C20" s="8">
        <v>7</v>
      </c>
      <c r="D20" s="49" t="s">
        <v>230</v>
      </c>
      <c r="E20" s="34" t="s">
        <v>69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</v>
      </c>
      <c r="S20" s="16">
        <v>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9">
        <v>0</v>
      </c>
      <c r="AE20" s="18">
        <v>3</v>
      </c>
      <c r="AF20" s="30" t="s">
        <v>282</v>
      </c>
      <c r="AG20" s="30">
        <f t="shared" si="0"/>
        <v>38.4</v>
      </c>
      <c r="AH20" s="229"/>
    </row>
    <row r="21" spans="1:34" x14ac:dyDescent="0.25">
      <c r="A21" s="4">
        <v>10</v>
      </c>
      <c r="B21" s="11">
        <v>109</v>
      </c>
      <c r="C21" s="8">
        <v>7</v>
      </c>
      <c r="D21" s="113" t="s">
        <v>231</v>
      </c>
      <c r="E21" s="34" t="s">
        <v>169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</v>
      </c>
      <c r="S21" s="16">
        <v>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4</v>
      </c>
      <c r="AA21" s="16">
        <v>0</v>
      </c>
      <c r="AB21" s="16">
        <v>0</v>
      </c>
      <c r="AC21" s="16">
        <v>1</v>
      </c>
      <c r="AD21" s="9">
        <v>0</v>
      </c>
      <c r="AE21" s="18">
        <v>8</v>
      </c>
      <c r="AF21" s="30" t="s">
        <v>36</v>
      </c>
      <c r="AG21" s="30">
        <f t="shared" si="0"/>
        <v>22</v>
      </c>
      <c r="AH21" s="229"/>
    </row>
    <row r="22" spans="1:34" x14ac:dyDescent="0.25">
      <c r="A22" s="4">
        <v>11</v>
      </c>
      <c r="B22" s="11">
        <v>110</v>
      </c>
      <c r="C22" s="8">
        <v>7</v>
      </c>
      <c r="D22" s="49" t="s">
        <v>232</v>
      </c>
      <c r="E22" s="34" t="s">
        <v>86</v>
      </c>
      <c r="F22" s="9">
        <v>1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1</v>
      </c>
      <c r="P22" s="9">
        <v>0</v>
      </c>
      <c r="Q22" s="9">
        <v>0</v>
      </c>
      <c r="R22" s="9">
        <v>0</v>
      </c>
      <c r="S22" s="16">
        <v>0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 t="s">
        <v>17</v>
      </c>
      <c r="Z22" s="16">
        <v>0</v>
      </c>
      <c r="AA22" s="16">
        <v>0</v>
      </c>
      <c r="AB22" s="16">
        <v>0</v>
      </c>
      <c r="AC22" s="16">
        <v>0</v>
      </c>
      <c r="AD22" s="9">
        <v>0</v>
      </c>
      <c r="AE22" s="18" t="s">
        <v>303</v>
      </c>
      <c r="AF22" s="30" t="s">
        <v>283</v>
      </c>
      <c r="AG22" s="30">
        <f t="shared" si="0"/>
        <v>48.4</v>
      </c>
      <c r="AH22" s="229"/>
    </row>
    <row r="23" spans="1:34" x14ac:dyDescent="0.25">
      <c r="A23" s="4">
        <v>12</v>
      </c>
      <c r="B23" s="11">
        <v>111</v>
      </c>
      <c r="C23" s="8">
        <v>7</v>
      </c>
      <c r="D23" s="49" t="s">
        <v>233</v>
      </c>
      <c r="E23" s="34" t="s">
        <v>59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9">
        <v>0</v>
      </c>
      <c r="AE23" s="18">
        <v>1</v>
      </c>
      <c r="AF23" s="30" t="s">
        <v>284</v>
      </c>
      <c r="AG23" s="30">
        <f t="shared" si="0"/>
        <v>30.9</v>
      </c>
      <c r="AH23" s="229"/>
    </row>
    <row r="24" spans="1:34" x14ac:dyDescent="0.25">
      <c r="A24" s="4">
        <v>13</v>
      </c>
      <c r="B24" s="11">
        <v>112</v>
      </c>
      <c r="C24" s="8">
        <v>7</v>
      </c>
      <c r="D24" s="114" t="s">
        <v>234</v>
      </c>
      <c r="E24" s="34" t="s">
        <v>114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9">
        <v>1</v>
      </c>
      <c r="L24" s="9">
        <v>0</v>
      </c>
      <c r="M24" s="9">
        <v>0</v>
      </c>
      <c r="N24" s="9">
        <v>1</v>
      </c>
      <c r="O24" s="9">
        <v>0</v>
      </c>
      <c r="P24" s="9">
        <v>0</v>
      </c>
      <c r="Q24" s="9">
        <v>0</v>
      </c>
      <c r="R24" s="9">
        <v>0</v>
      </c>
      <c r="S24" s="16">
        <v>1</v>
      </c>
      <c r="T24" s="16">
        <v>1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9">
        <v>0</v>
      </c>
      <c r="AE24" s="18">
        <v>5</v>
      </c>
      <c r="AF24" s="22" t="s">
        <v>285</v>
      </c>
      <c r="AG24" s="30">
        <f t="shared" si="0"/>
        <v>54.3</v>
      </c>
      <c r="AH24" s="229"/>
    </row>
    <row r="25" spans="1:34" x14ac:dyDescent="0.25">
      <c r="A25" s="4">
        <v>14</v>
      </c>
      <c r="B25" s="11">
        <v>113</v>
      </c>
      <c r="C25" s="8">
        <v>7</v>
      </c>
      <c r="D25" s="42" t="s">
        <v>277</v>
      </c>
      <c r="E25" s="34" t="s">
        <v>114</v>
      </c>
      <c r="F25" s="9">
        <v>0</v>
      </c>
      <c r="G25" s="9">
        <v>1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1</v>
      </c>
      <c r="S25" s="16">
        <v>0</v>
      </c>
      <c r="T25" s="16">
        <v>1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</v>
      </c>
      <c r="AD25" s="9">
        <v>0</v>
      </c>
      <c r="AE25" s="18">
        <v>5</v>
      </c>
      <c r="AF25" s="22" t="s">
        <v>286</v>
      </c>
      <c r="AG25" s="30">
        <f t="shared" si="0"/>
        <v>54.1</v>
      </c>
      <c r="AH25" s="229"/>
    </row>
    <row r="26" spans="1:34" x14ac:dyDescent="0.25">
      <c r="A26" s="4">
        <v>15</v>
      </c>
      <c r="B26" s="11">
        <v>114</v>
      </c>
      <c r="C26" s="8">
        <v>7</v>
      </c>
      <c r="D26" s="42" t="s">
        <v>235</v>
      </c>
      <c r="E26" s="34" t="s">
        <v>72</v>
      </c>
      <c r="F26" s="9">
        <v>0</v>
      </c>
      <c r="G26" s="9">
        <v>0</v>
      </c>
      <c r="H26" s="9">
        <v>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1</v>
      </c>
      <c r="Q26" s="9">
        <v>0</v>
      </c>
      <c r="R26" s="9">
        <v>1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</v>
      </c>
      <c r="AD26" s="9">
        <v>0</v>
      </c>
      <c r="AE26" s="18">
        <v>7</v>
      </c>
      <c r="AF26" s="22" t="s">
        <v>287</v>
      </c>
      <c r="AG26" s="30">
        <f t="shared" si="0"/>
        <v>43.6</v>
      </c>
      <c r="AH26" s="229"/>
    </row>
    <row r="27" spans="1:34" x14ac:dyDescent="0.25">
      <c r="A27" s="4">
        <v>16</v>
      </c>
      <c r="B27" s="11">
        <v>115</v>
      </c>
      <c r="C27" s="8">
        <v>7</v>
      </c>
      <c r="D27" s="65" t="s">
        <v>236</v>
      </c>
      <c r="E27" s="34" t="s">
        <v>158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9">
        <v>0</v>
      </c>
      <c r="AE27" s="18">
        <v>0</v>
      </c>
      <c r="AF27" s="22" t="s">
        <v>264</v>
      </c>
      <c r="AG27" s="30">
        <f t="shared" si="0"/>
        <v>51</v>
      </c>
      <c r="AH27" s="229"/>
    </row>
    <row r="28" spans="1:34" x14ac:dyDescent="0.25">
      <c r="A28" s="132">
        <v>17</v>
      </c>
      <c r="B28" s="132">
        <v>116</v>
      </c>
      <c r="C28" s="132">
        <v>7</v>
      </c>
      <c r="D28" s="139" t="s">
        <v>237</v>
      </c>
      <c r="E28" s="135" t="s">
        <v>51</v>
      </c>
      <c r="F28" s="132">
        <v>0</v>
      </c>
      <c r="G28" s="132">
        <v>1</v>
      </c>
      <c r="H28" s="132">
        <v>0</v>
      </c>
      <c r="I28" s="132">
        <v>0</v>
      </c>
      <c r="J28" s="132">
        <v>1</v>
      </c>
      <c r="K28" s="132">
        <v>0</v>
      </c>
      <c r="L28" s="132">
        <v>0</v>
      </c>
      <c r="M28" s="132">
        <v>1</v>
      </c>
      <c r="N28" s="132">
        <v>0</v>
      </c>
      <c r="O28" s="132">
        <v>0</v>
      </c>
      <c r="P28" s="132">
        <v>1</v>
      </c>
      <c r="Q28" s="132">
        <v>1</v>
      </c>
      <c r="R28" s="132">
        <v>0</v>
      </c>
      <c r="S28" s="132">
        <v>0</v>
      </c>
      <c r="T28" s="132">
        <v>0</v>
      </c>
      <c r="U28" s="132">
        <v>0</v>
      </c>
      <c r="V28" s="132">
        <v>2</v>
      </c>
      <c r="W28" s="132">
        <v>0</v>
      </c>
      <c r="X28" s="132">
        <v>0</v>
      </c>
      <c r="Y28" s="132">
        <v>0</v>
      </c>
      <c r="Z28" s="132">
        <v>4</v>
      </c>
      <c r="AA28" s="132">
        <v>0</v>
      </c>
      <c r="AB28" s="132">
        <v>0</v>
      </c>
      <c r="AC28" s="132">
        <v>3</v>
      </c>
      <c r="AD28" s="132">
        <v>0</v>
      </c>
      <c r="AE28" s="136">
        <v>14</v>
      </c>
      <c r="AF28" s="137" t="s">
        <v>266</v>
      </c>
      <c r="AG28" s="136">
        <f t="shared" si="0"/>
        <v>83</v>
      </c>
      <c r="AH28" s="229" t="s">
        <v>404</v>
      </c>
    </row>
    <row r="29" spans="1:34" ht="26.25" x14ac:dyDescent="0.25">
      <c r="A29" s="4">
        <v>18</v>
      </c>
      <c r="B29" s="11">
        <v>117</v>
      </c>
      <c r="C29" s="8">
        <v>7</v>
      </c>
      <c r="D29" s="38" t="s">
        <v>238</v>
      </c>
      <c r="E29" s="34" t="s">
        <v>76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1</v>
      </c>
      <c r="N29" s="9">
        <v>1</v>
      </c>
      <c r="O29" s="9">
        <v>0</v>
      </c>
      <c r="P29" s="9">
        <v>0</v>
      </c>
      <c r="Q29" s="9">
        <v>1</v>
      </c>
      <c r="R29" s="9">
        <v>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9">
        <v>0</v>
      </c>
      <c r="AE29" s="18">
        <v>5</v>
      </c>
      <c r="AF29" s="22" t="s">
        <v>288</v>
      </c>
      <c r="AG29" s="30">
        <f t="shared" si="0"/>
        <v>57.6</v>
      </c>
      <c r="AH29" s="229"/>
    </row>
    <row r="30" spans="1:34" x14ac:dyDescent="0.25">
      <c r="A30" s="4">
        <v>19</v>
      </c>
      <c r="B30" s="11">
        <v>118</v>
      </c>
      <c r="C30" s="8">
        <v>7</v>
      </c>
      <c r="D30" s="35" t="s">
        <v>239</v>
      </c>
      <c r="E30" s="34" t="s">
        <v>69</v>
      </c>
      <c r="F30" s="9">
        <v>1</v>
      </c>
      <c r="G30" s="9">
        <v>1</v>
      </c>
      <c r="H30" s="9">
        <v>1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9">
        <v>1</v>
      </c>
      <c r="O30" s="9">
        <v>1</v>
      </c>
      <c r="P30" s="9">
        <v>0</v>
      </c>
      <c r="Q30" s="9">
        <v>0</v>
      </c>
      <c r="R30" s="9">
        <v>1</v>
      </c>
      <c r="S30" s="16">
        <v>0</v>
      </c>
      <c r="T30" s="16">
        <v>1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9">
        <v>0</v>
      </c>
      <c r="AE30" s="18">
        <v>8</v>
      </c>
      <c r="AF30" s="22" t="s">
        <v>267</v>
      </c>
      <c r="AG30" s="30">
        <f t="shared" si="0"/>
        <v>58</v>
      </c>
      <c r="AH30" s="229"/>
    </row>
    <row r="31" spans="1:34" x14ac:dyDescent="0.25">
      <c r="A31" s="4">
        <v>20</v>
      </c>
      <c r="B31" s="11">
        <v>119</v>
      </c>
      <c r="C31" s="8">
        <v>7</v>
      </c>
      <c r="D31" s="35" t="s">
        <v>240</v>
      </c>
      <c r="E31" s="63" t="s">
        <v>149</v>
      </c>
      <c r="F31" s="9">
        <v>0</v>
      </c>
      <c r="G31" s="9">
        <v>1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  <c r="P31" s="9">
        <v>1</v>
      </c>
      <c r="Q31" s="9">
        <v>0</v>
      </c>
      <c r="R31" s="9">
        <v>0</v>
      </c>
      <c r="S31" s="16">
        <v>0</v>
      </c>
      <c r="T31" s="16">
        <v>1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9">
        <v>0</v>
      </c>
      <c r="AE31" s="18">
        <v>7</v>
      </c>
      <c r="AF31" s="22" t="s">
        <v>289</v>
      </c>
      <c r="AG31" s="30">
        <f t="shared" si="0"/>
        <v>55.2</v>
      </c>
      <c r="AH31" s="229"/>
    </row>
    <row r="32" spans="1:34" x14ac:dyDescent="0.25">
      <c r="A32" s="4">
        <v>21</v>
      </c>
      <c r="B32" s="11">
        <v>120</v>
      </c>
      <c r="C32" s="8">
        <v>7</v>
      </c>
      <c r="D32" s="65" t="s">
        <v>241</v>
      </c>
      <c r="E32" s="34" t="s">
        <v>95</v>
      </c>
      <c r="F32" s="9">
        <v>0</v>
      </c>
      <c r="G32" s="9">
        <v>0</v>
      </c>
      <c r="H32" s="9">
        <v>1</v>
      </c>
      <c r="I32" s="9">
        <v>1</v>
      </c>
      <c r="J32" s="9">
        <v>0</v>
      </c>
      <c r="K32" s="9">
        <v>0</v>
      </c>
      <c r="L32" s="9">
        <v>0</v>
      </c>
      <c r="M32" s="9">
        <v>1</v>
      </c>
      <c r="N32" s="9">
        <v>1</v>
      </c>
      <c r="O32" s="9">
        <v>0</v>
      </c>
      <c r="P32" s="9">
        <v>0</v>
      </c>
      <c r="Q32" s="9">
        <v>0</v>
      </c>
      <c r="R32" s="9">
        <v>1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 t="s">
        <v>17</v>
      </c>
      <c r="Z32" s="16">
        <v>4</v>
      </c>
      <c r="AA32" s="16">
        <v>0</v>
      </c>
      <c r="AB32" s="16">
        <v>0</v>
      </c>
      <c r="AC32" s="16">
        <v>3</v>
      </c>
      <c r="AD32" s="9">
        <v>0</v>
      </c>
      <c r="AE32" s="18" t="s">
        <v>304</v>
      </c>
      <c r="AF32" s="22" t="s">
        <v>268</v>
      </c>
      <c r="AG32" s="30">
        <f t="shared" si="0"/>
        <v>67.5</v>
      </c>
      <c r="AH32" s="229"/>
    </row>
    <row r="33" spans="1:34" x14ac:dyDescent="0.25">
      <c r="A33" s="4">
        <v>22</v>
      </c>
      <c r="B33" s="11">
        <v>121</v>
      </c>
      <c r="C33" s="8">
        <v>7</v>
      </c>
      <c r="D33" s="66" t="s">
        <v>242</v>
      </c>
      <c r="E33" s="73" t="s">
        <v>61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9">
        <v>0</v>
      </c>
      <c r="AE33" s="18" t="s">
        <v>18</v>
      </c>
      <c r="AF33" s="22" t="s">
        <v>290</v>
      </c>
      <c r="AG33" s="30">
        <f t="shared" si="0"/>
        <v>44.9</v>
      </c>
      <c r="AH33" s="229"/>
    </row>
    <row r="34" spans="1:34" x14ac:dyDescent="0.25">
      <c r="A34" s="132">
        <v>23</v>
      </c>
      <c r="B34" s="132">
        <v>122</v>
      </c>
      <c r="C34" s="132">
        <v>7</v>
      </c>
      <c r="D34" s="138" t="s">
        <v>243</v>
      </c>
      <c r="E34" s="135" t="s">
        <v>41</v>
      </c>
      <c r="F34" s="132">
        <v>0</v>
      </c>
      <c r="G34" s="132">
        <v>0</v>
      </c>
      <c r="H34" s="132">
        <v>1</v>
      </c>
      <c r="I34" s="132">
        <v>0</v>
      </c>
      <c r="J34" s="132">
        <v>0</v>
      </c>
      <c r="K34" s="132">
        <v>0</v>
      </c>
      <c r="L34" s="132">
        <v>0</v>
      </c>
      <c r="M34" s="132">
        <v>1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0</v>
      </c>
      <c r="AC34" s="132">
        <v>0</v>
      </c>
      <c r="AD34" s="132">
        <v>0</v>
      </c>
      <c r="AE34" s="136" t="s">
        <v>18</v>
      </c>
      <c r="AF34" s="137" t="s">
        <v>291</v>
      </c>
      <c r="AG34" s="136">
        <f t="shared" si="0"/>
        <v>73.5</v>
      </c>
      <c r="AH34" s="230" t="s">
        <v>406</v>
      </c>
    </row>
    <row r="35" spans="1:34" x14ac:dyDescent="0.25">
      <c r="A35" s="4">
        <v>24</v>
      </c>
      <c r="B35" s="11">
        <v>123</v>
      </c>
      <c r="C35" s="8">
        <v>7</v>
      </c>
      <c r="D35" s="96" t="s">
        <v>244</v>
      </c>
      <c r="E35" s="34" t="s">
        <v>129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 t="s">
        <v>17</v>
      </c>
      <c r="Z35" s="16">
        <v>0</v>
      </c>
      <c r="AA35" s="16">
        <v>0</v>
      </c>
      <c r="AB35" s="16">
        <v>0</v>
      </c>
      <c r="AC35" s="16">
        <v>0</v>
      </c>
      <c r="AD35" s="9">
        <v>0</v>
      </c>
      <c r="AE35" s="18" t="s">
        <v>305</v>
      </c>
      <c r="AF35" s="22" t="s">
        <v>292</v>
      </c>
      <c r="AG35" s="30">
        <f t="shared" si="0"/>
        <v>42.7</v>
      </c>
      <c r="AH35" s="229"/>
    </row>
    <row r="36" spans="1:34" x14ac:dyDescent="0.25">
      <c r="A36" s="4">
        <v>25</v>
      </c>
      <c r="B36" s="11">
        <v>124</v>
      </c>
      <c r="C36" s="8">
        <v>7</v>
      </c>
      <c r="D36" s="37" t="s">
        <v>245</v>
      </c>
      <c r="E36" s="34" t="s">
        <v>246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9">
        <v>0</v>
      </c>
      <c r="AE36" s="18" t="s">
        <v>19</v>
      </c>
      <c r="AF36" s="22" t="s">
        <v>275</v>
      </c>
      <c r="AG36" s="30">
        <f t="shared" si="0"/>
        <v>31</v>
      </c>
      <c r="AH36" s="229"/>
    </row>
    <row r="37" spans="1:34" x14ac:dyDescent="0.25">
      <c r="A37" s="4">
        <v>26</v>
      </c>
      <c r="B37" s="11">
        <v>125</v>
      </c>
      <c r="C37" s="8">
        <v>7</v>
      </c>
      <c r="D37" s="37" t="s">
        <v>247</v>
      </c>
      <c r="E37" s="34" t="s">
        <v>102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0</v>
      </c>
      <c r="Q37" s="9">
        <v>0</v>
      </c>
      <c r="R37" s="9">
        <v>1</v>
      </c>
      <c r="S37" s="16">
        <v>0</v>
      </c>
      <c r="T37" s="16">
        <v>1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1</v>
      </c>
      <c r="AD37" s="9">
        <v>0</v>
      </c>
      <c r="AE37" s="18" t="s">
        <v>21</v>
      </c>
      <c r="AF37" s="22" t="s">
        <v>271</v>
      </c>
      <c r="AG37" s="30">
        <f t="shared" si="0"/>
        <v>38</v>
      </c>
      <c r="AH37" s="229"/>
    </row>
    <row r="38" spans="1:34" x14ac:dyDescent="0.25">
      <c r="A38" s="132">
        <v>27</v>
      </c>
      <c r="B38" s="132">
        <v>126</v>
      </c>
      <c r="C38" s="132">
        <v>7</v>
      </c>
      <c r="D38" s="134" t="s">
        <v>248</v>
      </c>
      <c r="E38" s="135" t="s">
        <v>43</v>
      </c>
      <c r="F38" s="132">
        <v>0</v>
      </c>
      <c r="G38" s="132">
        <v>0</v>
      </c>
      <c r="H38" s="132">
        <v>1</v>
      </c>
      <c r="I38" s="132">
        <v>0</v>
      </c>
      <c r="J38" s="132">
        <v>1</v>
      </c>
      <c r="K38" s="132">
        <v>0</v>
      </c>
      <c r="L38" s="132">
        <v>1</v>
      </c>
      <c r="M38" s="132">
        <v>0</v>
      </c>
      <c r="N38" s="132">
        <v>1</v>
      </c>
      <c r="O38" s="132">
        <v>0</v>
      </c>
      <c r="P38" s="132">
        <v>1</v>
      </c>
      <c r="Q38" s="132">
        <v>0</v>
      </c>
      <c r="R38" s="132">
        <v>1</v>
      </c>
      <c r="S38" s="132">
        <v>0</v>
      </c>
      <c r="T38" s="132">
        <v>1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2">
        <v>0</v>
      </c>
      <c r="AB38" s="132">
        <v>0</v>
      </c>
      <c r="AC38" s="132">
        <v>0</v>
      </c>
      <c r="AD38" s="132">
        <v>0</v>
      </c>
      <c r="AE38" s="136" t="s">
        <v>22</v>
      </c>
      <c r="AF38" s="137" t="s">
        <v>269</v>
      </c>
      <c r="AG38" s="136">
        <f t="shared" si="0"/>
        <v>85</v>
      </c>
      <c r="AH38" s="229" t="s">
        <v>404</v>
      </c>
    </row>
    <row r="39" spans="1:34" x14ac:dyDescent="0.25">
      <c r="A39" s="4">
        <v>28</v>
      </c>
      <c r="B39" s="11">
        <v>127</v>
      </c>
      <c r="C39" s="8">
        <v>7</v>
      </c>
      <c r="D39" s="115" t="s">
        <v>249</v>
      </c>
      <c r="E39" s="74" t="s">
        <v>55</v>
      </c>
      <c r="F39" s="9">
        <v>0</v>
      </c>
      <c r="G39" s="9">
        <v>0</v>
      </c>
      <c r="H39" s="9">
        <v>1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1</v>
      </c>
      <c r="O39" s="9">
        <v>0</v>
      </c>
      <c r="P39" s="9">
        <v>0</v>
      </c>
      <c r="Q39" s="9">
        <v>0</v>
      </c>
      <c r="R39" s="9">
        <v>0</v>
      </c>
      <c r="S39" s="16">
        <v>0</v>
      </c>
      <c r="T39" s="16">
        <v>0</v>
      </c>
      <c r="U39" s="16">
        <v>0</v>
      </c>
      <c r="V39" s="16">
        <v>2</v>
      </c>
      <c r="W39" s="16">
        <v>0</v>
      </c>
      <c r="X39" s="16">
        <v>0</v>
      </c>
      <c r="Y39" s="16">
        <v>1</v>
      </c>
      <c r="Z39" s="16">
        <v>0</v>
      </c>
      <c r="AA39" s="16">
        <v>0</v>
      </c>
      <c r="AB39" s="16">
        <v>0</v>
      </c>
      <c r="AC39" s="16">
        <v>5</v>
      </c>
      <c r="AD39" s="9">
        <v>0</v>
      </c>
      <c r="AE39" s="18" t="s">
        <v>23</v>
      </c>
      <c r="AF39" s="22" t="s">
        <v>293</v>
      </c>
      <c r="AG39" s="30">
        <f t="shared" si="0"/>
        <v>51.2</v>
      </c>
      <c r="AH39" s="229"/>
    </row>
    <row r="40" spans="1:34" x14ac:dyDescent="0.25">
      <c r="A40" s="4">
        <v>29</v>
      </c>
      <c r="B40" s="11">
        <v>128</v>
      </c>
      <c r="C40" s="8">
        <v>7</v>
      </c>
      <c r="D40" s="42" t="s">
        <v>250</v>
      </c>
      <c r="E40" s="34" t="s">
        <v>163</v>
      </c>
      <c r="F40" s="9">
        <v>0</v>
      </c>
      <c r="G40" s="9">
        <v>1</v>
      </c>
      <c r="H40" s="9">
        <v>1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9">
        <v>0</v>
      </c>
      <c r="AE40" s="18" t="s">
        <v>19</v>
      </c>
      <c r="AF40" s="22" t="s">
        <v>294</v>
      </c>
      <c r="AG40" s="30">
        <f t="shared" si="0"/>
        <v>57.1</v>
      </c>
      <c r="AH40" s="229"/>
    </row>
    <row r="41" spans="1:34" x14ac:dyDescent="0.25">
      <c r="A41" s="4">
        <v>30</v>
      </c>
      <c r="B41" s="20">
        <v>129</v>
      </c>
      <c r="C41" s="8">
        <v>7</v>
      </c>
      <c r="D41" s="44" t="s">
        <v>276</v>
      </c>
      <c r="E41" s="34" t="s">
        <v>95</v>
      </c>
      <c r="F41" s="9">
        <v>0</v>
      </c>
      <c r="G41" s="9">
        <v>1</v>
      </c>
      <c r="H41" s="9">
        <v>1</v>
      </c>
      <c r="I41" s="9">
        <v>0</v>
      </c>
      <c r="J41" s="9">
        <v>0</v>
      </c>
      <c r="K41" s="9">
        <v>1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</v>
      </c>
      <c r="R41" s="9">
        <v>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2</v>
      </c>
      <c r="AD41" s="9">
        <v>0</v>
      </c>
      <c r="AE41" s="18" t="s">
        <v>22</v>
      </c>
      <c r="AF41" s="22" t="s">
        <v>295</v>
      </c>
      <c r="AG41" s="30">
        <f t="shared" si="0"/>
        <v>63.8</v>
      </c>
      <c r="AH41" s="229"/>
    </row>
    <row r="42" spans="1:34" x14ac:dyDescent="0.25">
      <c r="A42" s="4">
        <v>31</v>
      </c>
      <c r="B42" s="20">
        <v>130</v>
      </c>
      <c r="C42" s="8">
        <v>7</v>
      </c>
      <c r="D42" s="35" t="s">
        <v>251</v>
      </c>
      <c r="E42" s="73" t="s">
        <v>53</v>
      </c>
      <c r="F42" s="9">
        <v>0</v>
      </c>
      <c r="G42" s="9">
        <v>0</v>
      </c>
      <c r="H42" s="9">
        <v>1</v>
      </c>
      <c r="I42" s="9">
        <v>1</v>
      </c>
      <c r="J42" s="9">
        <v>0</v>
      </c>
      <c r="K42" s="9">
        <v>0</v>
      </c>
      <c r="L42" s="9">
        <v>1</v>
      </c>
      <c r="M42" s="9">
        <v>1</v>
      </c>
      <c r="N42" s="9">
        <v>0</v>
      </c>
      <c r="O42" s="9">
        <v>0</v>
      </c>
      <c r="P42" s="9">
        <v>0</v>
      </c>
      <c r="Q42" s="9">
        <v>1</v>
      </c>
      <c r="R42" s="9">
        <v>1</v>
      </c>
      <c r="S42" s="16">
        <v>0</v>
      </c>
      <c r="T42" s="16">
        <v>1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4</v>
      </c>
      <c r="AA42" s="16">
        <v>0</v>
      </c>
      <c r="AB42" s="16">
        <v>0</v>
      </c>
      <c r="AC42" s="16">
        <v>0</v>
      </c>
      <c r="AD42" s="9">
        <v>0</v>
      </c>
      <c r="AE42" s="18" t="s">
        <v>23</v>
      </c>
      <c r="AF42" s="22" t="s">
        <v>296</v>
      </c>
      <c r="AG42" s="30">
        <f t="shared" si="0"/>
        <v>45.6</v>
      </c>
      <c r="AH42" s="229"/>
    </row>
    <row r="43" spans="1:34" x14ac:dyDescent="0.25">
      <c r="A43" s="132">
        <v>32</v>
      </c>
      <c r="B43" s="133">
        <v>131</v>
      </c>
      <c r="C43" s="132">
        <v>7</v>
      </c>
      <c r="D43" s="134" t="s">
        <v>252</v>
      </c>
      <c r="E43" s="135" t="s">
        <v>43</v>
      </c>
      <c r="F43" s="132">
        <v>0</v>
      </c>
      <c r="G43" s="132">
        <v>0</v>
      </c>
      <c r="H43" s="132">
        <v>1</v>
      </c>
      <c r="I43" s="132">
        <v>0</v>
      </c>
      <c r="J43" s="132">
        <v>0</v>
      </c>
      <c r="K43" s="132">
        <v>1</v>
      </c>
      <c r="L43" s="132">
        <v>0</v>
      </c>
      <c r="M43" s="132">
        <v>1</v>
      </c>
      <c r="N43" s="132">
        <v>0</v>
      </c>
      <c r="O43" s="132">
        <v>0</v>
      </c>
      <c r="P43" s="132">
        <v>0</v>
      </c>
      <c r="Q43" s="132">
        <v>1</v>
      </c>
      <c r="R43" s="132">
        <v>1</v>
      </c>
      <c r="S43" s="132">
        <v>0</v>
      </c>
      <c r="T43" s="132">
        <v>0</v>
      </c>
      <c r="U43" s="132">
        <v>0</v>
      </c>
      <c r="V43" s="132">
        <v>2</v>
      </c>
      <c r="W43" s="132">
        <v>0</v>
      </c>
      <c r="X43" s="132">
        <v>0</v>
      </c>
      <c r="Y43" s="132">
        <v>1</v>
      </c>
      <c r="Z43" s="132">
        <v>0</v>
      </c>
      <c r="AA43" s="132">
        <v>0</v>
      </c>
      <c r="AB43" s="132">
        <v>0</v>
      </c>
      <c r="AC43" s="132">
        <v>4</v>
      </c>
      <c r="AD43" s="132">
        <v>0</v>
      </c>
      <c r="AE43" s="136" t="s">
        <v>24</v>
      </c>
      <c r="AF43" s="137" t="s">
        <v>297</v>
      </c>
      <c r="AG43" s="136">
        <f t="shared" si="0"/>
        <v>57.2</v>
      </c>
      <c r="AH43" s="229"/>
    </row>
    <row r="44" spans="1:34" x14ac:dyDescent="0.25">
      <c r="A44" s="132">
        <v>33</v>
      </c>
      <c r="B44" s="133">
        <v>132</v>
      </c>
      <c r="C44" s="132">
        <v>7</v>
      </c>
      <c r="D44" s="134" t="s">
        <v>172</v>
      </c>
      <c r="E44" s="135" t="s">
        <v>163</v>
      </c>
      <c r="F44" s="132">
        <v>0</v>
      </c>
      <c r="G44" s="132">
        <v>1</v>
      </c>
      <c r="H44" s="132">
        <v>1</v>
      </c>
      <c r="I44" s="132">
        <v>0</v>
      </c>
      <c r="J44" s="132">
        <v>0</v>
      </c>
      <c r="K44" s="132">
        <v>0</v>
      </c>
      <c r="L44" s="132">
        <v>1</v>
      </c>
      <c r="M44" s="132">
        <v>1</v>
      </c>
      <c r="N44" s="132">
        <v>1</v>
      </c>
      <c r="O44" s="132">
        <v>0</v>
      </c>
      <c r="P44" s="132">
        <v>0</v>
      </c>
      <c r="Q44" s="132">
        <v>0</v>
      </c>
      <c r="R44" s="132">
        <v>1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4</v>
      </c>
      <c r="AA44" s="132">
        <v>0</v>
      </c>
      <c r="AB44" s="132">
        <v>0</v>
      </c>
      <c r="AC44" s="132">
        <v>8</v>
      </c>
      <c r="AD44" s="132">
        <v>0</v>
      </c>
      <c r="AE44" s="136" t="s">
        <v>25</v>
      </c>
      <c r="AF44" s="137" t="s">
        <v>298</v>
      </c>
      <c r="AG44" s="136">
        <f t="shared" si="0"/>
        <v>74.599999999999994</v>
      </c>
      <c r="AH44" s="229" t="s">
        <v>405</v>
      </c>
    </row>
    <row r="45" spans="1:34" x14ac:dyDescent="0.25">
      <c r="A45" s="4">
        <v>34</v>
      </c>
      <c r="B45" s="20">
        <v>133</v>
      </c>
      <c r="C45" s="8">
        <v>7</v>
      </c>
      <c r="D45" s="65" t="s">
        <v>253</v>
      </c>
      <c r="E45" s="34" t="s">
        <v>158</v>
      </c>
      <c r="F45" s="12">
        <v>0</v>
      </c>
      <c r="G45" s="12">
        <v>1</v>
      </c>
      <c r="H45" s="12">
        <v>0</v>
      </c>
      <c r="I45" s="12">
        <v>0</v>
      </c>
      <c r="J45" s="12">
        <v>1</v>
      </c>
      <c r="K45" s="12">
        <v>1</v>
      </c>
      <c r="L45" s="12">
        <v>0</v>
      </c>
      <c r="M45" s="12">
        <v>0</v>
      </c>
      <c r="N45" s="12">
        <v>0</v>
      </c>
      <c r="O45" s="12">
        <v>0</v>
      </c>
      <c r="P45" s="12">
        <v>1</v>
      </c>
      <c r="Q45" s="12">
        <v>0</v>
      </c>
      <c r="R45" s="20">
        <v>1</v>
      </c>
      <c r="S45" s="20">
        <v>0</v>
      </c>
      <c r="T45" s="20">
        <v>0</v>
      </c>
      <c r="U45" s="20">
        <v>0</v>
      </c>
      <c r="V45" s="20">
        <v>2</v>
      </c>
      <c r="W45" s="20">
        <v>0</v>
      </c>
      <c r="X45" s="20">
        <v>0</v>
      </c>
      <c r="Y45" s="20" t="s">
        <v>17</v>
      </c>
      <c r="Z45" s="20">
        <v>0</v>
      </c>
      <c r="AA45" s="20">
        <v>0</v>
      </c>
      <c r="AB45" s="20">
        <v>0</v>
      </c>
      <c r="AC45" s="20">
        <v>1</v>
      </c>
      <c r="AD45" s="21">
        <v>0</v>
      </c>
      <c r="AE45" s="22" t="s">
        <v>306</v>
      </c>
      <c r="AF45" s="22" t="s">
        <v>299</v>
      </c>
      <c r="AG45" s="30">
        <f t="shared" si="0"/>
        <v>55.9</v>
      </c>
      <c r="AH45" s="229"/>
    </row>
    <row r="46" spans="1:34" x14ac:dyDescent="0.25">
      <c r="A46" s="4">
        <v>35</v>
      </c>
      <c r="B46" s="20">
        <v>134</v>
      </c>
      <c r="C46" s="8">
        <v>7</v>
      </c>
      <c r="D46" s="38" t="s">
        <v>254</v>
      </c>
      <c r="E46" s="34" t="s">
        <v>67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1</v>
      </c>
      <c r="P46" s="12">
        <v>1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 t="s">
        <v>17</v>
      </c>
      <c r="Z46" s="20">
        <v>0</v>
      </c>
      <c r="AA46" s="20">
        <v>0</v>
      </c>
      <c r="AB46" s="20">
        <v>0</v>
      </c>
      <c r="AC46" s="20">
        <v>0</v>
      </c>
      <c r="AD46" s="21">
        <v>0</v>
      </c>
      <c r="AE46" s="22" t="s">
        <v>307</v>
      </c>
      <c r="AF46" s="22" t="s">
        <v>278</v>
      </c>
      <c r="AG46" s="30">
        <f t="shared" si="0"/>
        <v>45.1</v>
      </c>
      <c r="AH46" s="229"/>
    </row>
    <row r="47" spans="1:34" x14ac:dyDescent="0.25">
      <c r="A47" s="16">
        <v>36</v>
      </c>
      <c r="B47" s="20">
        <v>135</v>
      </c>
      <c r="C47" s="16">
        <v>7</v>
      </c>
      <c r="D47" s="35" t="s">
        <v>255</v>
      </c>
      <c r="E47" s="34" t="s">
        <v>41</v>
      </c>
      <c r="F47" s="12">
        <v>1</v>
      </c>
      <c r="G47" s="12">
        <v>0</v>
      </c>
      <c r="H47" s="12">
        <v>1</v>
      </c>
      <c r="I47" s="12">
        <v>0</v>
      </c>
      <c r="J47" s="12">
        <v>0</v>
      </c>
      <c r="K47" s="12">
        <v>1</v>
      </c>
      <c r="L47" s="12">
        <v>0</v>
      </c>
      <c r="M47" s="12">
        <v>1</v>
      </c>
      <c r="N47" s="12">
        <v>0</v>
      </c>
      <c r="O47" s="12">
        <v>0</v>
      </c>
      <c r="P47" s="12">
        <v>1</v>
      </c>
      <c r="Q47" s="12">
        <v>0</v>
      </c>
      <c r="R47" s="20">
        <v>1</v>
      </c>
      <c r="S47" s="20">
        <v>0</v>
      </c>
      <c r="T47" s="20">
        <v>1</v>
      </c>
      <c r="U47" s="20">
        <v>0</v>
      </c>
      <c r="V47" s="20">
        <v>0</v>
      </c>
      <c r="W47" s="20">
        <v>0</v>
      </c>
      <c r="X47" s="20">
        <v>0</v>
      </c>
      <c r="Y47" s="20" t="s">
        <v>17</v>
      </c>
      <c r="Z47" s="20">
        <v>0</v>
      </c>
      <c r="AA47" s="20">
        <v>0</v>
      </c>
      <c r="AB47" s="20">
        <v>0</v>
      </c>
      <c r="AC47" s="20">
        <v>0</v>
      </c>
      <c r="AD47" s="21">
        <v>0</v>
      </c>
      <c r="AE47" s="22" t="s">
        <v>308</v>
      </c>
      <c r="AF47" s="22" t="s">
        <v>300</v>
      </c>
      <c r="AG47" s="30">
        <f t="shared" si="0"/>
        <v>52.1</v>
      </c>
      <c r="AH47" s="229"/>
    </row>
    <row r="48" spans="1:34" x14ac:dyDescent="0.25">
      <c r="A48" s="32">
        <v>37</v>
      </c>
      <c r="B48" s="126">
        <v>136</v>
      </c>
      <c r="C48" s="32">
        <v>7</v>
      </c>
      <c r="D48" s="116" t="s">
        <v>256</v>
      </c>
      <c r="E48" s="117" t="s">
        <v>173</v>
      </c>
      <c r="F48" s="127">
        <v>0</v>
      </c>
      <c r="G48" s="127">
        <v>0</v>
      </c>
      <c r="H48" s="127">
        <v>0</v>
      </c>
      <c r="I48" s="127">
        <v>0</v>
      </c>
      <c r="J48" s="127">
        <v>1</v>
      </c>
      <c r="K48" s="127">
        <v>1</v>
      </c>
      <c r="L48" s="127">
        <v>0</v>
      </c>
      <c r="M48" s="127">
        <v>1</v>
      </c>
      <c r="N48" s="127">
        <v>1</v>
      </c>
      <c r="O48" s="127">
        <v>0</v>
      </c>
      <c r="P48" s="127">
        <v>0</v>
      </c>
      <c r="Q48" s="127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6">
        <v>0</v>
      </c>
      <c r="AA48" s="126">
        <v>0</v>
      </c>
      <c r="AB48" s="126">
        <v>1</v>
      </c>
      <c r="AC48" s="126">
        <v>5</v>
      </c>
      <c r="AD48" s="128">
        <v>0</v>
      </c>
      <c r="AE48" s="129" t="s">
        <v>26</v>
      </c>
      <c r="AF48" s="22" t="s">
        <v>270</v>
      </c>
      <c r="AG48" s="30">
        <f t="shared" si="0"/>
        <v>36</v>
      </c>
      <c r="AH48" s="229"/>
    </row>
    <row r="49" spans="1:36" x14ac:dyDescent="0.25">
      <c r="A49" s="31">
        <v>38</v>
      </c>
      <c r="B49" s="126"/>
      <c r="C49" s="31"/>
      <c r="D49" s="118" t="s">
        <v>274</v>
      </c>
      <c r="E49" s="62" t="s">
        <v>74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1"/>
      <c r="AE49" s="22"/>
      <c r="AF49" s="22" t="s">
        <v>301</v>
      </c>
      <c r="AG49" s="30">
        <f t="shared" si="0"/>
        <v>54.6</v>
      </c>
      <c r="AH49" s="229"/>
    </row>
    <row r="50" spans="1:36" x14ac:dyDescent="0.25">
      <c r="A50" s="31">
        <v>39</v>
      </c>
      <c r="B50" s="126"/>
      <c r="C50" s="31"/>
      <c r="D50" s="49" t="s">
        <v>259</v>
      </c>
      <c r="E50" s="48" t="s">
        <v>171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1"/>
      <c r="AE50" s="22"/>
      <c r="AF50" s="30" t="s">
        <v>302</v>
      </c>
      <c r="AG50" s="30">
        <f t="shared" si="0"/>
        <v>37.1</v>
      </c>
      <c r="AH50" s="229"/>
    </row>
    <row r="51" spans="1:36" x14ac:dyDescent="0.25">
      <c r="A51" s="32">
        <v>40</v>
      </c>
      <c r="B51" s="126"/>
      <c r="C51" s="31"/>
      <c r="D51" s="118" t="s">
        <v>272</v>
      </c>
      <c r="E51" s="62" t="s">
        <v>174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1"/>
      <c r="AE51" s="22"/>
      <c r="AF51" s="22" t="s">
        <v>273</v>
      </c>
      <c r="AG51" s="30">
        <f t="shared" si="0"/>
        <v>29</v>
      </c>
      <c r="AH51" s="229"/>
    </row>
    <row r="52" spans="1:36" x14ac:dyDescent="0.25">
      <c r="A52" s="119"/>
      <c r="B52" s="120"/>
      <c r="C52" s="119"/>
      <c r="D52" s="121"/>
      <c r="E52" s="12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4"/>
      <c r="AE52" s="125"/>
      <c r="AF52" s="125"/>
      <c r="AG52" s="15"/>
      <c r="AH52" s="125"/>
    </row>
    <row r="53" spans="1:36" x14ac:dyDescent="0.25">
      <c r="A53" s="119"/>
      <c r="B53" s="120"/>
      <c r="C53" s="119"/>
      <c r="D53" s="121"/>
      <c r="E53" s="12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4"/>
      <c r="AE53" s="125"/>
      <c r="AF53" s="125"/>
      <c r="AG53" s="15"/>
      <c r="AH53" s="125"/>
    </row>
    <row r="54" spans="1:36" x14ac:dyDescent="0.25">
      <c r="AH54" s="125"/>
      <c r="AI54" s="15"/>
      <c r="AJ54" s="15"/>
    </row>
    <row r="55" spans="1:36" x14ac:dyDescent="0.25">
      <c r="A55" s="2" t="s">
        <v>8</v>
      </c>
      <c r="AH55" s="131"/>
      <c r="AI55" s="15"/>
      <c r="AJ55" s="15"/>
    </row>
    <row r="56" spans="1:36" x14ac:dyDescent="0.25">
      <c r="A56" s="2" t="s">
        <v>11</v>
      </c>
      <c r="D56" s="3"/>
      <c r="AH56" s="125"/>
      <c r="AI56" s="15"/>
      <c r="AJ56" s="15"/>
    </row>
    <row r="57" spans="1:36" ht="14.25" customHeight="1" x14ac:dyDescent="0.25">
      <c r="A57" s="2" t="s">
        <v>7</v>
      </c>
      <c r="AH57" s="131"/>
      <c r="AI57" s="15"/>
      <c r="AJ57" s="15"/>
    </row>
    <row r="58" spans="1:36" ht="13.5" customHeight="1" x14ac:dyDescent="0.25">
      <c r="A58" s="2" t="s">
        <v>12</v>
      </c>
      <c r="AH58" s="131"/>
      <c r="AI58" s="15"/>
      <c r="AJ58" s="15"/>
    </row>
    <row r="59" spans="1:36" ht="11.25" customHeight="1" x14ac:dyDescent="0.25">
      <c r="A59" s="2" t="s">
        <v>6</v>
      </c>
      <c r="AH59" s="131"/>
      <c r="AI59" s="15"/>
      <c r="AJ59" s="15"/>
    </row>
    <row r="60" spans="1:36" x14ac:dyDescent="0.25">
      <c r="A60" s="2" t="s">
        <v>11</v>
      </c>
      <c r="AH60" s="125"/>
      <c r="AI60" s="15"/>
      <c r="AJ60" s="15"/>
    </row>
    <row r="61" spans="1:36" ht="12.75" customHeight="1" x14ac:dyDescent="0.25">
      <c r="A61" s="2" t="s">
        <v>6</v>
      </c>
      <c r="AH61" s="125"/>
      <c r="AI61" s="15"/>
      <c r="AJ61" s="15"/>
    </row>
    <row r="62" spans="1:36" x14ac:dyDescent="0.25">
      <c r="A62" s="2" t="s">
        <v>13</v>
      </c>
      <c r="AH62" s="125"/>
      <c r="AI62" s="15"/>
      <c r="AJ62" s="15"/>
    </row>
    <row r="63" spans="1:36" ht="12.75" customHeight="1" x14ac:dyDescent="0.25">
      <c r="A63" s="2" t="s">
        <v>6</v>
      </c>
      <c r="AH63" s="125"/>
      <c r="AI63" s="15"/>
      <c r="AJ63" s="15"/>
    </row>
    <row r="64" spans="1:36" x14ac:dyDescent="0.25">
      <c r="A64" s="2" t="s">
        <v>14</v>
      </c>
      <c r="AH64" s="125"/>
      <c r="AI64" s="15"/>
      <c r="AJ64" s="15"/>
    </row>
    <row r="65" spans="34:36" x14ac:dyDescent="0.25">
      <c r="AH65" s="125"/>
      <c r="AI65" s="15"/>
      <c r="AJ65" s="15"/>
    </row>
    <row r="66" spans="34:36" x14ac:dyDescent="0.25">
      <c r="AH66" s="15"/>
      <c r="AI66" s="15"/>
      <c r="AJ66" s="15"/>
    </row>
  </sheetData>
  <mergeCells count="12">
    <mergeCell ref="AE9:AE11"/>
    <mergeCell ref="AG9:AG11"/>
    <mergeCell ref="A1:R1"/>
    <mergeCell ref="A2:R2"/>
    <mergeCell ref="A9:A11"/>
    <mergeCell ref="B9:B11"/>
    <mergeCell ref="C9:C11"/>
    <mergeCell ref="D9:D11"/>
    <mergeCell ref="E9:E11"/>
    <mergeCell ref="F9:AD10"/>
    <mergeCell ref="A8:C8"/>
    <mergeCell ref="AF9:AF1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5"/>
  <sheetViews>
    <sheetView workbookViewId="0">
      <selection activeCell="A8" sqref="A8:AG10"/>
    </sheetView>
  </sheetViews>
  <sheetFormatPr defaultRowHeight="15" x14ac:dyDescent="0.25"/>
  <cols>
    <col min="1" max="1" width="6.42578125" customWidth="1"/>
    <col min="4" max="4" width="22.85546875" style="53" customWidth="1"/>
    <col min="5" max="5" width="26" style="53" customWidth="1"/>
    <col min="6" max="6" width="4.5703125" customWidth="1"/>
    <col min="7" max="7" width="4.28515625" customWidth="1"/>
    <col min="8" max="9" width="4.140625" customWidth="1"/>
    <col min="10" max="10" width="4.42578125" customWidth="1"/>
    <col min="11" max="11" width="4" customWidth="1"/>
    <col min="12" max="13" width="4.28515625" customWidth="1"/>
    <col min="14" max="14" width="4.140625" customWidth="1"/>
    <col min="15" max="15" width="5.28515625" customWidth="1"/>
    <col min="16" max="16" width="4.42578125" customWidth="1"/>
    <col min="17" max="17" width="4" customWidth="1"/>
    <col min="18" max="18" width="5.42578125" customWidth="1"/>
    <col min="19" max="19" width="6.140625" customWidth="1"/>
    <col min="20" max="20" width="6.28515625" customWidth="1"/>
    <col min="21" max="21" width="5.85546875" customWidth="1"/>
    <col min="22" max="22" width="6.5703125" customWidth="1"/>
    <col min="23" max="24" width="6.7109375" customWidth="1"/>
    <col min="25" max="25" width="6.140625" customWidth="1"/>
    <col min="26" max="26" width="5.85546875" customWidth="1"/>
    <col min="27" max="29" width="6.42578125" customWidth="1"/>
    <col min="30" max="30" width="5.5703125" customWidth="1"/>
    <col min="31" max="31" width="9.140625" style="19"/>
    <col min="32" max="32" width="12" style="19" customWidth="1"/>
    <col min="33" max="33" width="10.5703125" customWidth="1"/>
  </cols>
  <sheetData>
    <row r="1" spans="1:35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5" ht="15.75" x14ac:dyDescent="0.25">
      <c r="A2" s="211" t="s">
        <v>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5" ht="15.75" x14ac:dyDescent="0.25">
      <c r="E3" s="5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5" ht="15.75" x14ac:dyDescent="0.25">
      <c r="E4" s="5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5" ht="15.75" customHeight="1" x14ac:dyDescent="0.25">
      <c r="E5" s="5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5" ht="15" customHeight="1" x14ac:dyDescent="0.25">
      <c r="E6" s="5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5" ht="15.75" customHeight="1" x14ac:dyDescent="0.25">
      <c r="E7" s="5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35" ht="15" customHeight="1" x14ac:dyDescent="0.25">
      <c r="A8" s="216" t="s">
        <v>15</v>
      </c>
      <c r="B8" s="216" t="s">
        <v>1</v>
      </c>
      <c r="C8" s="216" t="s">
        <v>9</v>
      </c>
      <c r="D8" s="219" t="s">
        <v>2</v>
      </c>
      <c r="E8" s="219" t="s">
        <v>10</v>
      </c>
      <c r="F8" s="222" t="s">
        <v>258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4"/>
      <c r="AE8" s="213" t="s">
        <v>4</v>
      </c>
      <c r="AF8" s="213" t="s">
        <v>257</v>
      </c>
      <c r="AG8" s="216" t="s">
        <v>5</v>
      </c>
      <c r="AH8" s="229"/>
      <c r="AI8" s="229"/>
    </row>
    <row r="9" spans="1:35" x14ac:dyDescent="0.25">
      <c r="A9" s="217"/>
      <c r="B9" s="217"/>
      <c r="C9" s="217"/>
      <c r="D9" s="220"/>
      <c r="E9" s="220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7"/>
      <c r="AE9" s="214"/>
      <c r="AF9" s="214"/>
      <c r="AG9" s="217"/>
    </row>
    <row r="10" spans="1:35" ht="39.75" customHeight="1" x14ac:dyDescent="0.25">
      <c r="A10" s="218"/>
      <c r="B10" s="218"/>
      <c r="C10" s="218"/>
      <c r="D10" s="221"/>
      <c r="E10" s="221"/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16">
        <v>14</v>
      </c>
      <c r="T10" s="16">
        <v>15</v>
      </c>
      <c r="U10" s="16">
        <v>16</v>
      </c>
      <c r="V10" s="16">
        <v>17</v>
      </c>
      <c r="W10" s="16">
        <v>18</v>
      </c>
      <c r="X10" s="16">
        <v>19</v>
      </c>
      <c r="Y10" s="16">
        <v>20</v>
      </c>
      <c r="Z10" s="16">
        <v>21</v>
      </c>
      <c r="AA10" s="16">
        <v>22</v>
      </c>
      <c r="AB10" s="16">
        <v>23</v>
      </c>
      <c r="AC10" s="16">
        <v>24</v>
      </c>
      <c r="AD10" s="9">
        <v>25</v>
      </c>
      <c r="AE10" s="215"/>
      <c r="AF10" s="215"/>
      <c r="AG10" s="218"/>
    </row>
    <row r="11" spans="1:35" s="53" customFormat="1" ht="25.5" x14ac:dyDescent="0.25">
      <c r="A11" s="191">
        <v>1</v>
      </c>
      <c r="B11" s="191">
        <v>200</v>
      </c>
      <c r="C11" s="191">
        <v>8</v>
      </c>
      <c r="D11" s="192" t="s">
        <v>185</v>
      </c>
      <c r="E11" s="193" t="s">
        <v>76</v>
      </c>
      <c r="F11" s="191">
        <v>0</v>
      </c>
      <c r="G11" s="191">
        <v>0</v>
      </c>
      <c r="H11" s="191">
        <v>1</v>
      </c>
      <c r="I11" s="191">
        <v>0</v>
      </c>
      <c r="J11" s="191">
        <v>1</v>
      </c>
      <c r="K11" s="191">
        <v>0</v>
      </c>
      <c r="L11" s="191">
        <v>0</v>
      </c>
      <c r="M11" s="191">
        <v>1</v>
      </c>
      <c r="N11" s="191">
        <v>0</v>
      </c>
      <c r="O11" s="191">
        <v>0</v>
      </c>
      <c r="P11" s="191">
        <v>1</v>
      </c>
      <c r="Q11" s="191">
        <v>0</v>
      </c>
      <c r="R11" s="191">
        <v>0</v>
      </c>
      <c r="S11" s="191">
        <v>0</v>
      </c>
      <c r="T11" s="191">
        <v>1</v>
      </c>
      <c r="U11" s="191">
        <v>0</v>
      </c>
      <c r="V11" s="191">
        <v>0</v>
      </c>
      <c r="W11" s="191">
        <v>2</v>
      </c>
      <c r="X11" s="191">
        <v>2</v>
      </c>
      <c r="Y11" s="191">
        <v>0</v>
      </c>
      <c r="Z11" s="191">
        <v>0</v>
      </c>
      <c r="AA11" s="191">
        <v>0</v>
      </c>
      <c r="AB11" s="191">
        <v>0</v>
      </c>
      <c r="AC11" s="191">
        <v>7</v>
      </c>
      <c r="AD11" s="191">
        <v>0</v>
      </c>
      <c r="AE11" s="194">
        <v>15</v>
      </c>
      <c r="AF11" s="194" t="s">
        <v>310</v>
      </c>
      <c r="AG11" s="194">
        <f>AE11+AF11</f>
        <v>85.4</v>
      </c>
      <c r="AH11" s="231" t="s">
        <v>404</v>
      </c>
      <c r="AI11" s="231"/>
    </row>
    <row r="12" spans="1:35" s="53" customFormat="1" x14ac:dyDescent="0.25">
      <c r="A12" s="191">
        <v>2</v>
      </c>
      <c r="B12" s="191">
        <v>201</v>
      </c>
      <c r="C12" s="191">
        <v>8</v>
      </c>
      <c r="D12" s="200" t="s">
        <v>186</v>
      </c>
      <c r="E12" s="193" t="s">
        <v>57</v>
      </c>
      <c r="F12" s="191">
        <v>0</v>
      </c>
      <c r="G12" s="191">
        <v>0</v>
      </c>
      <c r="H12" s="191">
        <v>1</v>
      </c>
      <c r="I12" s="191">
        <v>0</v>
      </c>
      <c r="J12" s="191">
        <v>1</v>
      </c>
      <c r="K12" s="191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1">
        <v>1</v>
      </c>
      <c r="R12" s="191">
        <v>0</v>
      </c>
      <c r="S12" s="191">
        <v>1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4</v>
      </c>
      <c r="AA12" s="191">
        <v>0</v>
      </c>
      <c r="AB12" s="191">
        <v>0</v>
      </c>
      <c r="AC12" s="191">
        <v>7</v>
      </c>
      <c r="AD12" s="191">
        <v>0</v>
      </c>
      <c r="AE12" s="194">
        <v>16</v>
      </c>
      <c r="AF12" s="194" t="s">
        <v>311</v>
      </c>
      <c r="AG12" s="194">
        <f t="shared" ref="AG12:AG52" si="0">AE12+AF12</f>
        <v>67.099999999999994</v>
      </c>
      <c r="AH12" s="231" t="s">
        <v>406</v>
      </c>
      <c r="AI12" s="231"/>
    </row>
    <row r="13" spans="1:35" s="53" customFormat="1" ht="25.5" x14ac:dyDescent="0.25">
      <c r="A13" s="52">
        <v>3</v>
      </c>
      <c r="B13" s="52">
        <v>202</v>
      </c>
      <c r="C13" s="52">
        <v>8</v>
      </c>
      <c r="D13" s="101" t="s">
        <v>187</v>
      </c>
      <c r="E13" s="86" t="s">
        <v>53</v>
      </c>
      <c r="F13" s="52">
        <v>0</v>
      </c>
      <c r="G13" s="52">
        <v>0</v>
      </c>
      <c r="H13" s="52">
        <v>1</v>
      </c>
      <c r="I13" s="52">
        <v>0</v>
      </c>
      <c r="J13" s="52">
        <v>1</v>
      </c>
      <c r="K13" s="52">
        <v>0</v>
      </c>
      <c r="L13" s="52">
        <v>1</v>
      </c>
      <c r="M13" s="52">
        <v>1</v>
      </c>
      <c r="N13" s="52">
        <v>0</v>
      </c>
      <c r="O13" s="52">
        <v>0</v>
      </c>
      <c r="P13" s="52">
        <v>1</v>
      </c>
      <c r="Q13" s="52">
        <v>1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2</v>
      </c>
      <c r="Z13" s="52">
        <v>0</v>
      </c>
      <c r="AA13" s="52">
        <v>0</v>
      </c>
      <c r="AB13" s="52">
        <v>0</v>
      </c>
      <c r="AC13" s="52">
        <v>7</v>
      </c>
      <c r="AD13" s="52">
        <v>0</v>
      </c>
      <c r="AE13" s="147">
        <v>15</v>
      </c>
      <c r="AF13" s="147" t="s">
        <v>312</v>
      </c>
      <c r="AG13" s="147">
        <f t="shared" si="0"/>
        <v>34.700000000000003</v>
      </c>
    </row>
    <row r="14" spans="1:35" s="53" customFormat="1" ht="25.5" x14ac:dyDescent="0.25">
      <c r="A14" s="52">
        <v>4</v>
      </c>
      <c r="B14" s="52">
        <v>203</v>
      </c>
      <c r="C14" s="52">
        <v>8</v>
      </c>
      <c r="D14" s="101" t="s">
        <v>188</v>
      </c>
      <c r="E14" s="85" t="s">
        <v>170</v>
      </c>
      <c r="F14" s="52">
        <v>0</v>
      </c>
      <c r="G14" s="52">
        <v>1</v>
      </c>
      <c r="H14" s="52">
        <v>1</v>
      </c>
      <c r="I14" s="52">
        <v>0</v>
      </c>
      <c r="J14" s="52">
        <v>1</v>
      </c>
      <c r="K14" s="52">
        <v>0</v>
      </c>
      <c r="L14" s="52">
        <v>0</v>
      </c>
      <c r="M14" s="52">
        <v>1</v>
      </c>
      <c r="N14" s="52">
        <v>0</v>
      </c>
      <c r="O14" s="52">
        <v>0</v>
      </c>
      <c r="P14" s="52">
        <v>0</v>
      </c>
      <c r="Q14" s="52">
        <v>1</v>
      </c>
      <c r="R14" s="52">
        <v>1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147">
        <v>6</v>
      </c>
      <c r="AF14" s="147" t="s">
        <v>313</v>
      </c>
      <c r="AG14" s="147">
        <f t="shared" si="0"/>
        <v>36.9</v>
      </c>
    </row>
    <row r="15" spans="1:35" s="53" customFormat="1" ht="25.5" x14ac:dyDescent="0.25">
      <c r="A15" s="52">
        <v>5</v>
      </c>
      <c r="B15" s="52">
        <v>204</v>
      </c>
      <c r="C15" s="52">
        <v>8</v>
      </c>
      <c r="D15" s="62" t="s">
        <v>189</v>
      </c>
      <c r="E15" s="85" t="s">
        <v>107</v>
      </c>
      <c r="F15" s="52">
        <v>0</v>
      </c>
      <c r="G15" s="52">
        <v>0</v>
      </c>
      <c r="H15" s="52">
        <v>0</v>
      </c>
      <c r="I15" s="52">
        <v>0</v>
      </c>
      <c r="J15" s="52">
        <v>1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1</v>
      </c>
      <c r="R15" s="52">
        <v>1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4</v>
      </c>
      <c r="AD15" s="52">
        <v>0</v>
      </c>
      <c r="AE15" s="147">
        <v>7</v>
      </c>
      <c r="AF15" s="147" t="s">
        <v>34</v>
      </c>
      <c r="AG15" s="147">
        <f t="shared" si="0"/>
        <v>7</v>
      </c>
    </row>
    <row r="16" spans="1:35" s="53" customFormat="1" ht="25.5" x14ac:dyDescent="0.25">
      <c r="A16" s="52">
        <v>6</v>
      </c>
      <c r="B16" s="52">
        <v>205</v>
      </c>
      <c r="C16" s="52">
        <v>8</v>
      </c>
      <c r="D16" s="101" t="s">
        <v>190</v>
      </c>
      <c r="E16" s="85" t="s">
        <v>171</v>
      </c>
      <c r="F16" s="52">
        <v>1</v>
      </c>
      <c r="G16" s="52">
        <v>0</v>
      </c>
      <c r="H16" s="52">
        <v>0</v>
      </c>
      <c r="I16" s="52">
        <v>1</v>
      </c>
      <c r="J16" s="52">
        <v>0</v>
      </c>
      <c r="K16" s="52">
        <v>0</v>
      </c>
      <c r="L16" s="52">
        <v>0</v>
      </c>
      <c r="M16" s="52">
        <v>0</v>
      </c>
      <c r="N16" s="52">
        <v>1</v>
      </c>
      <c r="O16" s="52">
        <v>0</v>
      </c>
      <c r="P16" s="52">
        <v>0</v>
      </c>
      <c r="Q16" s="52">
        <v>0</v>
      </c>
      <c r="R16" s="52">
        <v>1</v>
      </c>
      <c r="S16" s="52">
        <v>0</v>
      </c>
      <c r="T16" s="52">
        <v>1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147">
        <v>5</v>
      </c>
      <c r="AF16" s="147" t="s">
        <v>34</v>
      </c>
      <c r="AG16" s="147">
        <f t="shared" si="0"/>
        <v>5</v>
      </c>
    </row>
    <row r="17" spans="1:35" s="53" customFormat="1" x14ac:dyDescent="0.25">
      <c r="A17" s="52">
        <v>7</v>
      </c>
      <c r="B17" s="52">
        <v>206</v>
      </c>
      <c r="C17" s="52">
        <v>8</v>
      </c>
      <c r="D17" s="62" t="s">
        <v>191</v>
      </c>
      <c r="E17" s="85" t="s">
        <v>59</v>
      </c>
      <c r="F17" s="52">
        <v>1</v>
      </c>
      <c r="G17" s="52">
        <v>0</v>
      </c>
      <c r="H17" s="52">
        <v>0</v>
      </c>
      <c r="I17" s="52">
        <v>0</v>
      </c>
      <c r="J17" s="52">
        <v>1</v>
      </c>
      <c r="K17" s="52">
        <v>0</v>
      </c>
      <c r="L17" s="52">
        <v>0</v>
      </c>
      <c r="M17" s="52">
        <v>0</v>
      </c>
      <c r="N17" s="52">
        <v>0</v>
      </c>
      <c r="O17" s="52">
        <v>1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147">
        <v>3</v>
      </c>
      <c r="AF17" s="147" t="s">
        <v>314</v>
      </c>
      <c r="AG17" s="147">
        <f t="shared" si="0"/>
        <v>35.4</v>
      </c>
    </row>
    <row r="18" spans="1:35" s="53" customFormat="1" ht="25.5" x14ac:dyDescent="0.25">
      <c r="A18" s="191">
        <v>8</v>
      </c>
      <c r="B18" s="191">
        <v>207</v>
      </c>
      <c r="C18" s="191">
        <v>8</v>
      </c>
      <c r="D18" s="195" t="s">
        <v>192</v>
      </c>
      <c r="E18" s="193" t="s">
        <v>43</v>
      </c>
      <c r="F18" s="191">
        <v>1</v>
      </c>
      <c r="G18" s="191">
        <v>0</v>
      </c>
      <c r="H18" s="191">
        <v>0</v>
      </c>
      <c r="I18" s="191">
        <v>0</v>
      </c>
      <c r="J18" s="191">
        <v>1</v>
      </c>
      <c r="K18" s="191">
        <v>0</v>
      </c>
      <c r="L18" s="191">
        <v>0</v>
      </c>
      <c r="M18" s="191">
        <v>1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91">
        <v>0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4">
        <v>3</v>
      </c>
      <c r="AF18" s="194" t="s">
        <v>309</v>
      </c>
      <c r="AG18" s="194">
        <f t="shared" si="0"/>
        <v>77</v>
      </c>
      <c r="AH18" s="231" t="s">
        <v>405</v>
      </c>
      <c r="AI18" s="231"/>
    </row>
    <row r="19" spans="1:35" s="53" customFormat="1" x14ac:dyDescent="0.25">
      <c r="A19" s="52">
        <v>9</v>
      </c>
      <c r="B19" s="52">
        <v>208</v>
      </c>
      <c r="C19" s="52">
        <v>8</v>
      </c>
      <c r="D19" s="54" t="s">
        <v>193</v>
      </c>
      <c r="E19" s="85" t="s">
        <v>67</v>
      </c>
      <c r="F19" s="52">
        <v>0</v>
      </c>
      <c r="G19" s="52">
        <v>1</v>
      </c>
      <c r="H19" s="52">
        <v>0</v>
      </c>
      <c r="I19" s="52">
        <v>1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1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147">
        <v>3</v>
      </c>
      <c r="AF19" s="147" t="s">
        <v>315</v>
      </c>
      <c r="AG19" s="147">
        <f t="shared" si="0"/>
        <v>63.2</v>
      </c>
    </row>
    <row r="20" spans="1:35" s="53" customFormat="1" x14ac:dyDescent="0.25">
      <c r="A20" s="52">
        <v>10</v>
      </c>
      <c r="B20" s="52">
        <v>209</v>
      </c>
      <c r="C20" s="52">
        <v>8</v>
      </c>
      <c r="D20" s="102" t="s">
        <v>194</v>
      </c>
      <c r="E20" s="85" t="s">
        <v>69</v>
      </c>
      <c r="F20" s="52">
        <v>0</v>
      </c>
      <c r="G20" s="52">
        <v>1</v>
      </c>
      <c r="H20" s="52">
        <v>0</v>
      </c>
      <c r="I20" s="52">
        <v>0</v>
      </c>
      <c r="J20" s="52">
        <v>1</v>
      </c>
      <c r="K20" s="52">
        <v>1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1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5</v>
      </c>
      <c r="AD20" s="52">
        <v>0</v>
      </c>
      <c r="AE20" s="147">
        <v>9</v>
      </c>
      <c r="AF20" s="147" t="s">
        <v>316</v>
      </c>
      <c r="AG20" s="147">
        <f t="shared" si="0"/>
        <v>60.5</v>
      </c>
    </row>
    <row r="21" spans="1:35" s="53" customFormat="1" ht="25.5" x14ac:dyDescent="0.25">
      <c r="A21" s="52">
        <v>11</v>
      </c>
      <c r="B21" s="52">
        <v>210</v>
      </c>
      <c r="C21" s="52">
        <v>8</v>
      </c>
      <c r="D21" s="62" t="s">
        <v>195</v>
      </c>
      <c r="E21" s="84" t="s">
        <v>72</v>
      </c>
      <c r="F21" s="52">
        <v>0</v>
      </c>
      <c r="G21" s="52">
        <v>0</v>
      </c>
      <c r="H21" s="52">
        <v>0</v>
      </c>
      <c r="I21" s="52">
        <v>0</v>
      </c>
      <c r="J21" s="52">
        <v>1</v>
      </c>
      <c r="K21" s="52">
        <v>0</v>
      </c>
      <c r="L21" s="52">
        <v>0</v>
      </c>
      <c r="M21" s="52">
        <v>1</v>
      </c>
      <c r="N21" s="52">
        <v>0</v>
      </c>
      <c r="O21" s="52">
        <v>0</v>
      </c>
      <c r="P21" s="52">
        <v>1</v>
      </c>
      <c r="Q21" s="52">
        <v>0</v>
      </c>
      <c r="R21" s="52">
        <v>1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7</v>
      </c>
      <c r="AD21" s="52">
        <v>0</v>
      </c>
      <c r="AE21" s="147">
        <v>11</v>
      </c>
      <c r="AF21" s="147" t="s">
        <v>317</v>
      </c>
      <c r="AG21" s="147">
        <f t="shared" si="0"/>
        <v>59.4</v>
      </c>
    </row>
    <row r="22" spans="1:35" s="53" customFormat="1" ht="25.5" x14ac:dyDescent="0.25">
      <c r="A22" s="52">
        <v>12</v>
      </c>
      <c r="B22" s="52">
        <v>211</v>
      </c>
      <c r="C22" s="52">
        <v>8</v>
      </c>
      <c r="D22" s="62" t="s">
        <v>196</v>
      </c>
      <c r="E22" s="85" t="s">
        <v>107</v>
      </c>
      <c r="F22" s="52">
        <v>0</v>
      </c>
      <c r="G22" s="52">
        <v>0</v>
      </c>
      <c r="H22" s="52">
        <v>1</v>
      </c>
      <c r="I22" s="52">
        <v>0</v>
      </c>
      <c r="J22" s="52">
        <v>1</v>
      </c>
      <c r="K22" s="52">
        <v>0</v>
      </c>
      <c r="L22" s="52">
        <v>0</v>
      </c>
      <c r="M22" s="52">
        <v>0</v>
      </c>
      <c r="N22" s="52">
        <v>1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1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1</v>
      </c>
      <c r="AD22" s="52">
        <v>0</v>
      </c>
      <c r="AE22" s="147">
        <v>5</v>
      </c>
      <c r="AF22" s="147" t="s">
        <v>318</v>
      </c>
      <c r="AG22" s="147">
        <f t="shared" si="0"/>
        <v>27.8</v>
      </c>
    </row>
    <row r="23" spans="1:35" s="53" customFormat="1" x14ac:dyDescent="0.25">
      <c r="A23" s="52">
        <v>13</v>
      </c>
      <c r="B23" s="52">
        <v>212</v>
      </c>
      <c r="C23" s="52">
        <v>8</v>
      </c>
      <c r="D23" s="142" t="s">
        <v>197</v>
      </c>
      <c r="E23" s="85" t="s">
        <v>198</v>
      </c>
      <c r="F23" s="52">
        <v>0</v>
      </c>
      <c r="G23" s="52">
        <v>0</v>
      </c>
      <c r="H23" s="52">
        <v>1</v>
      </c>
      <c r="I23" s="52">
        <v>1</v>
      </c>
      <c r="J23" s="52">
        <v>1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1</v>
      </c>
      <c r="R23" s="52">
        <v>1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147">
        <v>5</v>
      </c>
      <c r="AG23" s="147">
        <f t="shared" si="0"/>
        <v>5</v>
      </c>
    </row>
    <row r="24" spans="1:35" s="53" customFormat="1" x14ac:dyDescent="0.25">
      <c r="A24" s="52">
        <v>14</v>
      </c>
      <c r="B24" s="52">
        <v>213</v>
      </c>
      <c r="C24" s="52">
        <v>8</v>
      </c>
      <c r="D24" s="103" t="s">
        <v>199</v>
      </c>
      <c r="E24" s="85" t="s">
        <v>47</v>
      </c>
      <c r="F24" s="52">
        <v>0</v>
      </c>
      <c r="G24" s="52">
        <v>1</v>
      </c>
      <c r="H24" s="52">
        <v>0</v>
      </c>
      <c r="I24" s="52">
        <v>0</v>
      </c>
      <c r="J24" s="52">
        <v>1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1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147">
        <v>3</v>
      </c>
      <c r="AF24" s="186" t="s">
        <v>319</v>
      </c>
      <c r="AG24" s="147">
        <f t="shared" si="0"/>
        <v>42.1</v>
      </c>
    </row>
    <row r="25" spans="1:35" s="53" customFormat="1" x14ac:dyDescent="0.25">
      <c r="A25" s="52">
        <v>15</v>
      </c>
      <c r="B25" s="52">
        <v>214</v>
      </c>
      <c r="C25" s="52">
        <v>8</v>
      </c>
      <c r="D25" s="103" t="s">
        <v>200</v>
      </c>
      <c r="E25" s="85" t="s">
        <v>86</v>
      </c>
      <c r="F25" s="52">
        <v>0</v>
      </c>
      <c r="G25" s="52">
        <v>1</v>
      </c>
      <c r="H25" s="52">
        <v>0</v>
      </c>
      <c r="I25" s="52">
        <v>0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1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147">
        <v>3</v>
      </c>
      <c r="AF25" s="186" t="s">
        <v>320</v>
      </c>
      <c r="AG25" s="147">
        <f t="shared" si="0"/>
        <v>45.3</v>
      </c>
    </row>
    <row r="26" spans="1:35" s="53" customFormat="1" ht="25.5" x14ac:dyDescent="0.25">
      <c r="A26" s="52">
        <v>16</v>
      </c>
      <c r="B26" s="52">
        <v>215</v>
      </c>
      <c r="C26" s="52">
        <v>8</v>
      </c>
      <c r="D26" s="62" t="s">
        <v>201</v>
      </c>
      <c r="E26" s="85" t="s">
        <v>55</v>
      </c>
      <c r="F26" s="52">
        <v>1</v>
      </c>
      <c r="G26" s="52">
        <v>1</v>
      </c>
      <c r="H26" s="52">
        <v>1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2">
        <v>1</v>
      </c>
      <c r="Q26" s="52">
        <v>0</v>
      </c>
      <c r="R26" s="52">
        <v>0</v>
      </c>
      <c r="S26" s="52">
        <v>0</v>
      </c>
      <c r="T26" s="52">
        <v>0</v>
      </c>
      <c r="U26" s="52">
        <v>1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5</v>
      </c>
      <c r="AD26" s="52">
        <v>0</v>
      </c>
      <c r="AE26" s="147">
        <v>11</v>
      </c>
      <c r="AF26" s="186" t="s">
        <v>321</v>
      </c>
      <c r="AG26" s="147">
        <f t="shared" si="0"/>
        <v>46.1</v>
      </c>
    </row>
    <row r="27" spans="1:35" s="53" customFormat="1" x14ac:dyDescent="0.25">
      <c r="A27" s="52">
        <v>17</v>
      </c>
      <c r="B27" s="52">
        <v>216</v>
      </c>
      <c r="C27" s="52">
        <v>8</v>
      </c>
      <c r="D27" s="102" t="s">
        <v>202</v>
      </c>
      <c r="E27" s="85" t="s">
        <v>41</v>
      </c>
      <c r="F27" s="52">
        <v>0</v>
      </c>
      <c r="G27" s="52">
        <v>0</v>
      </c>
      <c r="H27" s="52">
        <v>1</v>
      </c>
      <c r="I27" s="52">
        <v>0</v>
      </c>
      <c r="J27" s="52">
        <v>1</v>
      </c>
      <c r="K27" s="52">
        <v>0</v>
      </c>
      <c r="L27" s="52">
        <v>0</v>
      </c>
      <c r="M27" s="52">
        <v>0</v>
      </c>
      <c r="N27" s="52">
        <v>1</v>
      </c>
      <c r="O27" s="52">
        <v>0</v>
      </c>
      <c r="P27" s="52">
        <v>0</v>
      </c>
      <c r="Q27" s="52">
        <v>1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147">
        <v>4</v>
      </c>
      <c r="AF27" s="186" t="s">
        <v>289</v>
      </c>
      <c r="AG27" s="147">
        <f t="shared" si="0"/>
        <v>52.2</v>
      </c>
    </row>
    <row r="28" spans="1:35" s="53" customFormat="1" ht="25.5" x14ac:dyDescent="0.25">
      <c r="A28" s="191">
        <v>18</v>
      </c>
      <c r="B28" s="191">
        <v>217</v>
      </c>
      <c r="C28" s="191">
        <v>8</v>
      </c>
      <c r="D28" s="195" t="s">
        <v>203</v>
      </c>
      <c r="E28" s="193" t="s">
        <v>114</v>
      </c>
      <c r="F28" s="191">
        <v>0</v>
      </c>
      <c r="G28" s="191">
        <v>1</v>
      </c>
      <c r="H28" s="191">
        <v>0</v>
      </c>
      <c r="I28" s="191">
        <v>0</v>
      </c>
      <c r="J28" s="191">
        <v>0</v>
      </c>
      <c r="K28" s="191">
        <v>0</v>
      </c>
      <c r="L28" s="191">
        <v>1</v>
      </c>
      <c r="M28" s="191">
        <v>0</v>
      </c>
      <c r="N28" s="191">
        <v>1</v>
      </c>
      <c r="O28" s="191">
        <v>0</v>
      </c>
      <c r="P28" s="191">
        <v>1</v>
      </c>
      <c r="Q28" s="191">
        <v>1</v>
      </c>
      <c r="R28" s="191">
        <v>0</v>
      </c>
      <c r="S28" s="191">
        <v>1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 t="s">
        <v>17</v>
      </c>
      <c r="Z28" s="191">
        <v>0</v>
      </c>
      <c r="AA28" s="191">
        <v>0</v>
      </c>
      <c r="AB28" s="191">
        <v>0</v>
      </c>
      <c r="AC28" s="191">
        <v>1</v>
      </c>
      <c r="AD28" s="191">
        <v>0</v>
      </c>
      <c r="AE28" s="194" t="s">
        <v>308</v>
      </c>
      <c r="AF28" s="196" t="s">
        <v>322</v>
      </c>
      <c r="AG28" s="194">
        <f t="shared" si="0"/>
        <v>64.8</v>
      </c>
      <c r="AH28" s="231" t="s">
        <v>406</v>
      </c>
      <c r="AI28" s="231"/>
    </row>
    <row r="29" spans="1:35" s="53" customFormat="1" ht="25.5" x14ac:dyDescent="0.25">
      <c r="A29" s="52">
        <v>19</v>
      </c>
      <c r="B29" s="52">
        <v>218</v>
      </c>
      <c r="C29" s="52">
        <v>8</v>
      </c>
      <c r="D29" s="102" t="s">
        <v>204</v>
      </c>
      <c r="E29" s="85" t="s">
        <v>88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1</v>
      </c>
      <c r="AD29" s="52">
        <v>0</v>
      </c>
      <c r="AE29" s="147" t="s">
        <v>27</v>
      </c>
      <c r="AF29" s="186" t="s">
        <v>323</v>
      </c>
      <c r="AG29" s="147">
        <f t="shared" si="0"/>
        <v>48.5</v>
      </c>
    </row>
    <row r="30" spans="1:35" s="53" customFormat="1" ht="25.5" x14ac:dyDescent="0.25">
      <c r="A30" s="52">
        <v>20</v>
      </c>
      <c r="B30" s="52">
        <v>219</v>
      </c>
      <c r="C30" s="52">
        <v>8</v>
      </c>
      <c r="D30" s="101" t="s">
        <v>205</v>
      </c>
      <c r="E30" s="85" t="s">
        <v>102</v>
      </c>
      <c r="F30" s="52">
        <v>1</v>
      </c>
      <c r="G30" s="52">
        <v>1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1</v>
      </c>
      <c r="P30" s="52">
        <v>0</v>
      </c>
      <c r="Q30" s="52">
        <v>1</v>
      </c>
      <c r="R30" s="52">
        <v>1</v>
      </c>
      <c r="S30" s="52">
        <v>0</v>
      </c>
      <c r="T30" s="52">
        <v>1</v>
      </c>
      <c r="U30" s="52">
        <v>0</v>
      </c>
      <c r="V30" s="52">
        <v>2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2</v>
      </c>
      <c r="AD30" s="52">
        <v>0</v>
      </c>
      <c r="AE30" s="147" t="s">
        <v>26</v>
      </c>
      <c r="AF30" s="186" t="s">
        <v>324</v>
      </c>
      <c r="AG30" s="147">
        <f t="shared" si="0"/>
        <v>53.4</v>
      </c>
    </row>
    <row r="31" spans="1:35" s="53" customFormat="1" ht="25.5" x14ac:dyDescent="0.25">
      <c r="A31" s="52">
        <v>21</v>
      </c>
      <c r="B31" s="52">
        <v>220</v>
      </c>
      <c r="C31" s="52">
        <v>8</v>
      </c>
      <c r="D31" s="54" t="s">
        <v>206</v>
      </c>
      <c r="E31" s="85" t="s">
        <v>95</v>
      </c>
      <c r="F31" s="52">
        <v>0</v>
      </c>
      <c r="G31" s="52">
        <v>0</v>
      </c>
      <c r="H31" s="52">
        <v>1</v>
      </c>
      <c r="I31" s="52">
        <v>0</v>
      </c>
      <c r="J31" s="52">
        <v>0</v>
      </c>
      <c r="K31" s="52">
        <v>0</v>
      </c>
      <c r="L31" s="52">
        <v>0</v>
      </c>
      <c r="M31" s="52">
        <v>1</v>
      </c>
      <c r="N31" s="52">
        <v>0</v>
      </c>
      <c r="O31" s="52">
        <v>0</v>
      </c>
      <c r="P31" s="52">
        <v>0</v>
      </c>
      <c r="Q31" s="52">
        <v>1</v>
      </c>
      <c r="R31" s="52">
        <v>1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4</v>
      </c>
      <c r="AB31" s="52">
        <v>0</v>
      </c>
      <c r="AC31" s="52">
        <v>0</v>
      </c>
      <c r="AD31" s="52">
        <v>0</v>
      </c>
      <c r="AE31" s="147" t="s">
        <v>28</v>
      </c>
      <c r="AF31" s="186" t="s">
        <v>34</v>
      </c>
      <c r="AG31" s="147">
        <f t="shared" si="0"/>
        <v>8</v>
      </c>
    </row>
    <row r="32" spans="1:35" s="53" customFormat="1" ht="25.5" x14ac:dyDescent="0.25">
      <c r="A32" s="52">
        <v>22</v>
      </c>
      <c r="B32" s="52">
        <v>221</v>
      </c>
      <c r="C32" s="52">
        <v>8</v>
      </c>
      <c r="D32" s="62" t="s">
        <v>207</v>
      </c>
      <c r="E32" s="85" t="s">
        <v>69</v>
      </c>
      <c r="F32" s="52">
        <v>0</v>
      </c>
      <c r="G32" s="52">
        <v>0</v>
      </c>
      <c r="H32" s="52">
        <v>1</v>
      </c>
      <c r="I32" s="52">
        <v>0</v>
      </c>
      <c r="J32" s="52">
        <v>0</v>
      </c>
      <c r="K32" s="52">
        <v>1</v>
      </c>
      <c r="L32" s="52">
        <v>1</v>
      </c>
      <c r="M32" s="52">
        <v>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1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147" t="s">
        <v>29</v>
      </c>
      <c r="AF32" s="186" t="s">
        <v>325</v>
      </c>
      <c r="AG32" s="147">
        <f t="shared" si="0"/>
        <v>23.4</v>
      </c>
    </row>
    <row r="33" spans="1:35" s="53" customFormat="1" ht="25.5" x14ac:dyDescent="0.25">
      <c r="A33" s="52">
        <v>23</v>
      </c>
      <c r="B33" s="52">
        <v>222</v>
      </c>
      <c r="C33" s="52">
        <v>8</v>
      </c>
      <c r="D33" s="62" t="s">
        <v>208</v>
      </c>
      <c r="E33" s="85" t="s">
        <v>209</v>
      </c>
      <c r="F33" s="52">
        <v>0</v>
      </c>
      <c r="G33" s="52">
        <v>0</v>
      </c>
      <c r="H33" s="52">
        <v>0</v>
      </c>
      <c r="I33" s="52">
        <v>1</v>
      </c>
      <c r="J33" s="52">
        <v>0</v>
      </c>
      <c r="K33" s="52">
        <v>0</v>
      </c>
      <c r="L33" s="52">
        <v>0</v>
      </c>
      <c r="M33" s="52">
        <v>1</v>
      </c>
      <c r="N33" s="52">
        <v>0</v>
      </c>
      <c r="O33" s="52">
        <v>0</v>
      </c>
      <c r="P33" s="52">
        <v>0</v>
      </c>
      <c r="Q33" s="52">
        <v>1</v>
      </c>
      <c r="R33" s="52">
        <v>1</v>
      </c>
      <c r="S33" s="52">
        <v>0</v>
      </c>
      <c r="T33" s="52">
        <v>0</v>
      </c>
      <c r="U33" s="52">
        <v>0</v>
      </c>
      <c r="V33" s="52">
        <v>2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5</v>
      </c>
      <c r="AD33" s="52">
        <v>0</v>
      </c>
      <c r="AE33" s="147" t="s">
        <v>23</v>
      </c>
      <c r="AF33" s="186" t="s">
        <v>326</v>
      </c>
      <c r="AG33" s="147">
        <f t="shared" si="0"/>
        <v>49.8</v>
      </c>
    </row>
    <row r="34" spans="1:35" s="53" customFormat="1" ht="30" x14ac:dyDescent="0.25">
      <c r="A34" s="52">
        <v>24</v>
      </c>
      <c r="B34" s="52">
        <v>223</v>
      </c>
      <c r="C34" s="52">
        <v>8</v>
      </c>
      <c r="D34" s="103" t="s">
        <v>210</v>
      </c>
      <c r="E34" s="85" t="s">
        <v>182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1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1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147" t="s">
        <v>18</v>
      </c>
      <c r="AF34" s="186" t="s">
        <v>327</v>
      </c>
      <c r="AG34" s="147">
        <f t="shared" si="0"/>
        <v>30.3</v>
      </c>
    </row>
    <row r="35" spans="1:35" s="53" customFormat="1" ht="25.5" x14ac:dyDescent="0.25">
      <c r="A35" s="191">
        <v>25</v>
      </c>
      <c r="B35" s="191">
        <v>224</v>
      </c>
      <c r="C35" s="191">
        <v>8</v>
      </c>
      <c r="D35" s="197" t="s">
        <v>211</v>
      </c>
      <c r="E35" s="193" t="s">
        <v>98</v>
      </c>
      <c r="F35" s="191">
        <v>0</v>
      </c>
      <c r="G35" s="191">
        <v>0</v>
      </c>
      <c r="H35" s="191">
        <v>1</v>
      </c>
      <c r="I35" s="191">
        <v>0</v>
      </c>
      <c r="J35" s="191">
        <v>0</v>
      </c>
      <c r="K35" s="191">
        <v>0</v>
      </c>
      <c r="L35" s="191">
        <v>1</v>
      </c>
      <c r="M35" s="191">
        <v>0</v>
      </c>
      <c r="N35" s="191">
        <v>0</v>
      </c>
      <c r="O35" s="191">
        <v>1</v>
      </c>
      <c r="P35" s="191">
        <v>0</v>
      </c>
      <c r="Q35" s="191">
        <v>1</v>
      </c>
      <c r="R35" s="191">
        <v>1</v>
      </c>
      <c r="S35" s="191">
        <v>0</v>
      </c>
      <c r="T35" s="191">
        <v>1</v>
      </c>
      <c r="U35" s="191">
        <v>0</v>
      </c>
      <c r="V35" s="191">
        <v>2</v>
      </c>
      <c r="W35" s="191">
        <v>0</v>
      </c>
      <c r="X35" s="191">
        <v>0</v>
      </c>
      <c r="Y35" s="191">
        <v>0</v>
      </c>
      <c r="Z35" s="191">
        <v>2</v>
      </c>
      <c r="AA35" s="191">
        <v>0</v>
      </c>
      <c r="AB35" s="191">
        <v>0</v>
      </c>
      <c r="AC35" s="191">
        <v>8</v>
      </c>
      <c r="AD35" s="191">
        <v>0</v>
      </c>
      <c r="AE35" s="194" t="s">
        <v>25</v>
      </c>
      <c r="AF35" s="196" t="s">
        <v>328</v>
      </c>
      <c r="AG35" s="194">
        <f t="shared" si="0"/>
        <v>70.900000000000006</v>
      </c>
      <c r="AH35" s="231" t="s">
        <v>405</v>
      </c>
      <c r="AI35" s="231"/>
    </row>
    <row r="36" spans="1:35" s="53" customFormat="1" ht="25.5" x14ac:dyDescent="0.25">
      <c r="A36" s="52">
        <v>26</v>
      </c>
      <c r="B36" s="52">
        <v>225</v>
      </c>
      <c r="C36" s="52">
        <v>8</v>
      </c>
      <c r="D36" s="105" t="s">
        <v>212</v>
      </c>
      <c r="E36" s="86" t="s">
        <v>61</v>
      </c>
      <c r="F36" s="52">
        <v>0</v>
      </c>
      <c r="G36" s="52">
        <v>0</v>
      </c>
      <c r="H36" s="52">
        <v>0</v>
      </c>
      <c r="I36" s="52">
        <v>0</v>
      </c>
      <c r="J36" s="52">
        <v>1</v>
      </c>
      <c r="K36" s="52">
        <v>0</v>
      </c>
      <c r="L36" s="52">
        <v>1</v>
      </c>
      <c r="M36" s="52">
        <v>1</v>
      </c>
      <c r="N36" s="52">
        <v>0</v>
      </c>
      <c r="O36" s="52">
        <v>1</v>
      </c>
      <c r="P36" s="52">
        <v>1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4</v>
      </c>
      <c r="AA36" s="52">
        <v>0</v>
      </c>
      <c r="AB36" s="52">
        <v>0</v>
      </c>
      <c r="AC36" s="52">
        <v>8</v>
      </c>
      <c r="AD36" s="52">
        <v>0</v>
      </c>
      <c r="AE36" s="147" t="s">
        <v>30</v>
      </c>
      <c r="AF36" s="186" t="s">
        <v>34</v>
      </c>
      <c r="AG36" s="147">
        <f t="shared" si="0"/>
        <v>17</v>
      </c>
    </row>
    <row r="37" spans="1:35" s="53" customFormat="1" ht="25.5" x14ac:dyDescent="0.25">
      <c r="A37" s="52">
        <v>27</v>
      </c>
      <c r="B37" s="52">
        <v>226</v>
      </c>
      <c r="C37" s="52">
        <v>8</v>
      </c>
      <c r="D37" s="106" t="s">
        <v>213</v>
      </c>
      <c r="E37" s="85" t="s">
        <v>74</v>
      </c>
      <c r="F37" s="52">
        <v>1</v>
      </c>
      <c r="G37" s="52">
        <v>1</v>
      </c>
      <c r="H37" s="52">
        <v>1</v>
      </c>
      <c r="I37" s="52">
        <v>0</v>
      </c>
      <c r="J37" s="52">
        <v>0</v>
      </c>
      <c r="K37" s="52">
        <v>0</v>
      </c>
      <c r="L37" s="52">
        <v>0</v>
      </c>
      <c r="M37" s="52">
        <v>1</v>
      </c>
      <c r="N37" s="52">
        <v>1</v>
      </c>
      <c r="O37" s="52">
        <v>0</v>
      </c>
      <c r="P37" s="52">
        <v>0</v>
      </c>
      <c r="Q37" s="52">
        <v>1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2</v>
      </c>
      <c r="AA37" s="52">
        <v>0</v>
      </c>
      <c r="AB37" s="52">
        <v>0</v>
      </c>
      <c r="AC37" s="52">
        <v>0</v>
      </c>
      <c r="AD37" s="52">
        <v>0</v>
      </c>
      <c r="AE37" s="147" t="s">
        <v>28</v>
      </c>
      <c r="AF37" s="186" t="s">
        <v>329</v>
      </c>
      <c r="AG37" s="147">
        <f t="shared" si="0"/>
        <v>45.3</v>
      </c>
    </row>
    <row r="38" spans="1:35" s="53" customFormat="1" ht="25.5" x14ac:dyDescent="0.25">
      <c r="A38" s="52">
        <v>28</v>
      </c>
      <c r="B38" s="52">
        <v>227</v>
      </c>
      <c r="C38" s="52">
        <v>8</v>
      </c>
      <c r="D38" s="106" t="s">
        <v>214</v>
      </c>
      <c r="E38" s="85" t="s">
        <v>74</v>
      </c>
      <c r="F38" s="52">
        <v>1</v>
      </c>
      <c r="G38" s="52">
        <v>1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1</v>
      </c>
      <c r="U38" s="52">
        <v>0</v>
      </c>
      <c r="V38" s="52">
        <v>0</v>
      </c>
      <c r="W38" s="52">
        <v>0</v>
      </c>
      <c r="X38" s="52">
        <v>0</v>
      </c>
      <c r="Y38" s="52">
        <v>1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147" t="s">
        <v>21</v>
      </c>
      <c r="AF38" s="186" t="s">
        <v>330</v>
      </c>
      <c r="AG38" s="147">
        <f t="shared" si="0"/>
        <v>26.7</v>
      </c>
    </row>
    <row r="39" spans="1:35" s="53" customFormat="1" ht="25.5" x14ac:dyDescent="0.25">
      <c r="A39" s="52">
        <v>29</v>
      </c>
      <c r="B39" s="52">
        <v>228</v>
      </c>
      <c r="C39" s="52">
        <v>8</v>
      </c>
      <c r="D39" s="104" t="s">
        <v>215</v>
      </c>
      <c r="E39" s="85" t="s">
        <v>41</v>
      </c>
      <c r="F39" s="52">
        <v>0</v>
      </c>
      <c r="G39" s="52">
        <v>0</v>
      </c>
      <c r="H39" s="52">
        <v>1</v>
      </c>
      <c r="I39" s="52">
        <v>0</v>
      </c>
      <c r="J39" s="52">
        <v>0</v>
      </c>
      <c r="K39" s="52">
        <v>0</v>
      </c>
      <c r="L39" s="52">
        <v>1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1</v>
      </c>
      <c r="T39" s="52">
        <v>1</v>
      </c>
      <c r="U39" s="52">
        <v>0</v>
      </c>
      <c r="V39" s="52">
        <v>0</v>
      </c>
      <c r="W39" s="52">
        <v>0</v>
      </c>
      <c r="X39" s="52">
        <v>0</v>
      </c>
      <c r="Y39" s="52" t="s">
        <v>17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147" t="s">
        <v>303</v>
      </c>
      <c r="AF39" s="186" t="s">
        <v>331</v>
      </c>
      <c r="AG39" s="147">
        <f t="shared" si="0"/>
        <v>57.9</v>
      </c>
    </row>
    <row r="40" spans="1:35" s="53" customFormat="1" ht="25.5" x14ac:dyDescent="0.25">
      <c r="A40" s="52">
        <v>30</v>
      </c>
      <c r="B40" s="52">
        <v>229</v>
      </c>
      <c r="C40" s="52">
        <v>8</v>
      </c>
      <c r="D40" s="107" t="s">
        <v>216</v>
      </c>
      <c r="E40" s="86" t="s">
        <v>53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1</v>
      </c>
      <c r="Q40" s="52">
        <v>1</v>
      </c>
      <c r="R40" s="52">
        <v>0</v>
      </c>
      <c r="S40" s="52">
        <v>1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2</v>
      </c>
      <c r="AD40" s="52">
        <v>0</v>
      </c>
      <c r="AE40" s="147" t="s">
        <v>29</v>
      </c>
      <c r="AF40" s="186" t="s">
        <v>332</v>
      </c>
      <c r="AG40" s="147">
        <f t="shared" si="0"/>
        <v>28.1</v>
      </c>
    </row>
    <row r="41" spans="1:35" s="53" customFormat="1" ht="25.5" x14ac:dyDescent="0.25">
      <c r="A41" s="52">
        <v>31</v>
      </c>
      <c r="B41" s="52">
        <v>230</v>
      </c>
      <c r="C41" s="52">
        <v>8</v>
      </c>
      <c r="D41" s="108" t="s">
        <v>217</v>
      </c>
      <c r="E41" s="85" t="s">
        <v>57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1</v>
      </c>
      <c r="U41" s="52">
        <v>0</v>
      </c>
      <c r="V41" s="52">
        <v>0</v>
      </c>
      <c r="W41" s="52">
        <v>0</v>
      </c>
      <c r="X41" s="52">
        <v>0</v>
      </c>
      <c r="Y41" s="52" t="s">
        <v>17</v>
      </c>
      <c r="Z41" s="52">
        <v>0</v>
      </c>
      <c r="AA41" s="52">
        <v>0</v>
      </c>
      <c r="AB41" s="52">
        <v>0</v>
      </c>
      <c r="AC41" s="52">
        <v>1</v>
      </c>
      <c r="AD41" s="52">
        <v>0</v>
      </c>
      <c r="AE41" s="147" t="s">
        <v>31</v>
      </c>
      <c r="AF41" s="186" t="s">
        <v>34</v>
      </c>
      <c r="AG41" s="147">
        <f t="shared" si="0"/>
        <v>35</v>
      </c>
    </row>
    <row r="42" spans="1:35" s="53" customFormat="1" x14ac:dyDescent="0.25">
      <c r="A42" s="52">
        <v>32</v>
      </c>
      <c r="B42" s="52">
        <v>231</v>
      </c>
      <c r="C42" s="52">
        <v>8</v>
      </c>
      <c r="D42" s="109" t="s">
        <v>218</v>
      </c>
      <c r="E42" s="85" t="s">
        <v>72</v>
      </c>
      <c r="F42" s="52">
        <v>0</v>
      </c>
      <c r="G42" s="52">
        <v>1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1</v>
      </c>
      <c r="O42" s="52">
        <v>0</v>
      </c>
      <c r="P42" s="52">
        <v>0</v>
      </c>
      <c r="Q42" s="52">
        <v>0</v>
      </c>
      <c r="R42" s="52">
        <v>1</v>
      </c>
      <c r="S42" s="52">
        <v>0</v>
      </c>
      <c r="T42" s="52">
        <v>1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147" t="s">
        <v>21</v>
      </c>
      <c r="AF42" s="186" t="s">
        <v>333</v>
      </c>
      <c r="AG42" s="147">
        <f t="shared" si="0"/>
        <v>42.4</v>
      </c>
    </row>
    <row r="43" spans="1:35" s="53" customFormat="1" ht="25.5" x14ac:dyDescent="0.25">
      <c r="A43" s="52">
        <v>33</v>
      </c>
      <c r="B43" s="52">
        <v>232</v>
      </c>
      <c r="C43" s="52">
        <v>8</v>
      </c>
      <c r="D43" s="107" t="s">
        <v>219</v>
      </c>
      <c r="E43" s="88" t="s">
        <v>45</v>
      </c>
      <c r="F43" s="52">
        <v>0</v>
      </c>
      <c r="G43" s="52">
        <v>1</v>
      </c>
      <c r="H43" s="52">
        <v>0</v>
      </c>
      <c r="I43" s="52">
        <v>1</v>
      </c>
      <c r="J43" s="52">
        <v>0</v>
      </c>
      <c r="K43" s="52">
        <v>1</v>
      </c>
      <c r="L43" s="52">
        <v>0</v>
      </c>
      <c r="M43" s="52">
        <v>1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147" t="s">
        <v>21</v>
      </c>
      <c r="AF43" s="186" t="s">
        <v>334</v>
      </c>
      <c r="AG43" s="147">
        <f t="shared" si="0"/>
        <v>34.700000000000003</v>
      </c>
    </row>
    <row r="44" spans="1:35" s="53" customFormat="1" ht="25.5" x14ac:dyDescent="0.25">
      <c r="A44" s="52">
        <v>34</v>
      </c>
      <c r="B44" s="52">
        <v>233</v>
      </c>
      <c r="C44" s="52">
        <v>8</v>
      </c>
      <c r="D44" s="110" t="s">
        <v>220</v>
      </c>
      <c r="E44" s="89" t="s">
        <v>82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1</v>
      </c>
      <c r="L44" s="52">
        <v>0</v>
      </c>
      <c r="M44" s="52">
        <v>0</v>
      </c>
      <c r="N44" s="52">
        <v>1</v>
      </c>
      <c r="O44" s="52">
        <v>0</v>
      </c>
      <c r="P44" s="52">
        <v>0</v>
      </c>
      <c r="Q44" s="52">
        <v>0</v>
      </c>
      <c r="R44" s="52">
        <v>1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147" t="s">
        <v>19</v>
      </c>
      <c r="AF44" s="186" t="s">
        <v>335</v>
      </c>
      <c r="AG44" s="147">
        <f t="shared" si="0"/>
        <v>53.6</v>
      </c>
    </row>
    <row r="45" spans="1:35" s="53" customFormat="1" ht="25.5" x14ac:dyDescent="0.25">
      <c r="A45" s="52">
        <v>35</v>
      </c>
      <c r="B45" s="52">
        <v>234</v>
      </c>
      <c r="C45" s="52">
        <v>8</v>
      </c>
      <c r="D45" s="62" t="s">
        <v>175</v>
      </c>
      <c r="E45" s="62" t="s">
        <v>63</v>
      </c>
      <c r="F45" s="52">
        <v>0</v>
      </c>
      <c r="G45" s="52">
        <v>1</v>
      </c>
      <c r="H45" s="52">
        <v>1</v>
      </c>
      <c r="I45" s="52">
        <v>0</v>
      </c>
      <c r="J45" s="52">
        <v>0</v>
      </c>
      <c r="K45" s="52">
        <v>1</v>
      </c>
      <c r="L45" s="52">
        <v>1</v>
      </c>
      <c r="M45" s="52">
        <v>0</v>
      </c>
      <c r="N45" s="52">
        <v>0</v>
      </c>
      <c r="O45" s="52">
        <v>0</v>
      </c>
      <c r="P45" s="52">
        <v>0</v>
      </c>
      <c r="Q45" s="52">
        <v>1</v>
      </c>
      <c r="R45" s="52">
        <v>0</v>
      </c>
      <c r="S45" s="52">
        <v>0</v>
      </c>
      <c r="T45" s="52">
        <v>1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147" t="s">
        <v>32</v>
      </c>
      <c r="AF45" s="186" t="s">
        <v>288</v>
      </c>
      <c r="AG45" s="147">
        <f t="shared" si="0"/>
        <v>58.6</v>
      </c>
    </row>
    <row r="46" spans="1:35" s="53" customFormat="1" ht="25.5" x14ac:dyDescent="0.25">
      <c r="A46" s="52">
        <v>36</v>
      </c>
      <c r="B46" s="187">
        <v>235</v>
      </c>
      <c r="C46" s="52">
        <v>8</v>
      </c>
      <c r="D46" s="101" t="s">
        <v>176</v>
      </c>
      <c r="E46" s="62" t="s">
        <v>109</v>
      </c>
      <c r="F46" s="52">
        <v>0</v>
      </c>
      <c r="G46" s="52">
        <v>1</v>
      </c>
      <c r="H46" s="52">
        <v>1</v>
      </c>
      <c r="I46" s="52">
        <v>0</v>
      </c>
      <c r="J46" s="52">
        <v>0</v>
      </c>
      <c r="K46" s="52">
        <v>0</v>
      </c>
      <c r="L46" s="52">
        <v>0</v>
      </c>
      <c r="M46" s="52">
        <v>1</v>
      </c>
      <c r="N46" s="52">
        <v>1</v>
      </c>
      <c r="O46" s="52">
        <v>1</v>
      </c>
      <c r="P46" s="52">
        <v>0</v>
      </c>
      <c r="Q46" s="52">
        <v>0</v>
      </c>
      <c r="R46" s="52">
        <v>1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2</v>
      </c>
      <c r="AD46" s="52">
        <v>0</v>
      </c>
      <c r="AE46" s="147" t="s">
        <v>28</v>
      </c>
      <c r="AF46" s="186" t="s">
        <v>336</v>
      </c>
      <c r="AG46" s="147">
        <f t="shared" si="0"/>
        <v>57.8</v>
      </c>
    </row>
    <row r="47" spans="1:35" s="53" customFormat="1" ht="25.5" x14ac:dyDescent="0.25">
      <c r="A47" s="52">
        <v>37</v>
      </c>
      <c r="B47" s="188">
        <v>236</v>
      </c>
      <c r="C47" s="52">
        <v>8</v>
      </c>
      <c r="D47" s="111" t="s">
        <v>177</v>
      </c>
      <c r="E47" s="87" t="s">
        <v>78</v>
      </c>
      <c r="F47" s="52">
        <v>0</v>
      </c>
      <c r="G47" s="52">
        <v>1</v>
      </c>
      <c r="H47" s="52">
        <v>1</v>
      </c>
      <c r="I47" s="52">
        <v>0</v>
      </c>
      <c r="J47" s="52">
        <v>0</v>
      </c>
      <c r="K47" s="52">
        <v>1</v>
      </c>
      <c r="L47" s="52">
        <v>1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1</v>
      </c>
      <c r="U47" s="52">
        <v>0</v>
      </c>
      <c r="V47" s="52">
        <v>2</v>
      </c>
      <c r="W47" s="52">
        <v>2</v>
      </c>
      <c r="X47" s="52">
        <v>0</v>
      </c>
      <c r="Y47" s="52">
        <v>1</v>
      </c>
      <c r="Z47" s="52">
        <v>4</v>
      </c>
      <c r="AA47" s="52">
        <v>0</v>
      </c>
      <c r="AB47" s="52">
        <v>0</v>
      </c>
      <c r="AC47" s="52">
        <v>4</v>
      </c>
      <c r="AD47" s="52">
        <v>0</v>
      </c>
      <c r="AE47" s="147" t="s">
        <v>25</v>
      </c>
      <c r="AF47" s="186" t="s">
        <v>270</v>
      </c>
      <c r="AG47" s="147">
        <f t="shared" si="0"/>
        <v>44</v>
      </c>
    </row>
    <row r="48" spans="1:35" s="53" customFormat="1" ht="25.5" x14ac:dyDescent="0.25">
      <c r="A48" s="52">
        <v>38</v>
      </c>
      <c r="B48" s="188">
        <v>237</v>
      </c>
      <c r="C48" s="52">
        <v>8</v>
      </c>
      <c r="D48" s="101" t="s">
        <v>178</v>
      </c>
      <c r="E48" s="62" t="s">
        <v>179</v>
      </c>
      <c r="F48" s="52">
        <v>1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1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3</v>
      </c>
      <c r="AD48" s="52">
        <v>0</v>
      </c>
      <c r="AE48" s="147" t="s">
        <v>29</v>
      </c>
      <c r="AF48" s="186" t="s">
        <v>34</v>
      </c>
      <c r="AG48" s="147">
        <f t="shared" si="0"/>
        <v>5</v>
      </c>
    </row>
    <row r="49" spans="1:35" s="53" customFormat="1" ht="26.25" x14ac:dyDescent="0.25">
      <c r="A49" s="191">
        <v>39</v>
      </c>
      <c r="B49" s="198">
        <v>238</v>
      </c>
      <c r="C49" s="191">
        <v>8</v>
      </c>
      <c r="D49" s="199" t="s">
        <v>180</v>
      </c>
      <c r="E49" s="195" t="s">
        <v>43</v>
      </c>
      <c r="F49" s="191">
        <v>0</v>
      </c>
      <c r="G49" s="191">
        <v>1</v>
      </c>
      <c r="H49" s="191">
        <v>1</v>
      </c>
      <c r="I49" s="191">
        <v>0</v>
      </c>
      <c r="J49" s="191">
        <v>0</v>
      </c>
      <c r="K49" s="191">
        <v>1</v>
      </c>
      <c r="L49" s="191">
        <v>1</v>
      </c>
      <c r="M49" s="191">
        <v>0</v>
      </c>
      <c r="N49" s="191">
        <v>0</v>
      </c>
      <c r="O49" s="191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1</v>
      </c>
      <c r="U49" s="191">
        <v>0</v>
      </c>
      <c r="V49" s="191">
        <v>0</v>
      </c>
      <c r="W49" s="191">
        <v>0</v>
      </c>
      <c r="X49" s="191">
        <v>0</v>
      </c>
      <c r="Y49" s="191">
        <v>0</v>
      </c>
      <c r="Z49" s="191">
        <v>0</v>
      </c>
      <c r="AA49" s="191">
        <v>0</v>
      </c>
      <c r="AB49" s="191">
        <v>0</v>
      </c>
      <c r="AC49" s="191">
        <v>6</v>
      </c>
      <c r="AD49" s="191">
        <v>0</v>
      </c>
      <c r="AE49" s="194" t="s">
        <v>23</v>
      </c>
      <c r="AF49" s="196" t="s">
        <v>309</v>
      </c>
      <c r="AG49" s="194">
        <f t="shared" si="0"/>
        <v>85</v>
      </c>
      <c r="AH49" s="231" t="s">
        <v>404</v>
      </c>
      <c r="AI49" s="231"/>
    </row>
    <row r="50" spans="1:35" s="53" customFormat="1" ht="26.25" x14ac:dyDescent="0.25">
      <c r="A50" s="52">
        <v>40</v>
      </c>
      <c r="B50" s="188">
        <v>239</v>
      </c>
      <c r="C50" s="52">
        <v>8</v>
      </c>
      <c r="D50" s="95" t="s">
        <v>181</v>
      </c>
      <c r="E50" s="62" t="s">
        <v>182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1</v>
      </c>
      <c r="L50" s="52">
        <v>0</v>
      </c>
      <c r="M50" s="52">
        <v>0</v>
      </c>
      <c r="N50" s="52">
        <v>1</v>
      </c>
      <c r="O50" s="52">
        <v>1</v>
      </c>
      <c r="P50" s="52">
        <v>0</v>
      </c>
      <c r="Q50" s="52">
        <v>0</v>
      </c>
      <c r="R50" s="52">
        <v>1</v>
      </c>
      <c r="S50" s="52">
        <v>0</v>
      </c>
      <c r="T50" s="52">
        <v>1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5</v>
      </c>
      <c r="AD50" s="52">
        <v>0</v>
      </c>
      <c r="AE50" s="147" t="s">
        <v>29</v>
      </c>
      <c r="AG50" s="147">
        <f t="shared" si="0"/>
        <v>5</v>
      </c>
    </row>
    <row r="51" spans="1:35" s="53" customFormat="1" x14ac:dyDescent="0.25">
      <c r="A51" s="189">
        <v>41</v>
      </c>
      <c r="B51" s="189">
        <v>240</v>
      </c>
      <c r="C51" s="189">
        <v>8</v>
      </c>
      <c r="D51" s="95" t="s">
        <v>183</v>
      </c>
      <c r="E51" s="62" t="s">
        <v>111</v>
      </c>
      <c r="F51" s="187">
        <v>0</v>
      </c>
      <c r="G51" s="187">
        <v>0</v>
      </c>
      <c r="H51" s="187">
        <v>1</v>
      </c>
      <c r="I51" s="187">
        <v>0</v>
      </c>
      <c r="J51" s="187">
        <v>0</v>
      </c>
      <c r="K51" s="187">
        <v>0</v>
      </c>
      <c r="L51" s="187">
        <v>1</v>
      </c>
      <c r="M51" s="187">
        <v>0</v>
      </c>
      <c r="N51" s="187">
        <v>1</v>
      </c>
      <c r="O51" s="187">
        <v>0</v>
      </c>
      <c r="P51" s="187">
        <v>0</v>
      </c>
      <c r="Q51" s="187">
        <v>1</v>
      </c>
      <c r="R51" s="189">
        <v>0</v>
      </c>
      <c r="S51" s="189">
        <v>0</v>
      </c>
      <c r="T51" s="189">
        <v>1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3</v>
      </c>
      <c r="AD51" s="52">
        <v>0</v>
      </c>
      <c r="AE51" s="190" t="s">
        <v>28</v>
      </c>
      <c r="AF51" s="186" t="s">
        <v>337</v>
      </c>
      <c r="AG51" s="147">
        <f t="shared" si="0"/>
        <v>26.5</v>
      </c>
    </row>
    <row r="52" spans="1:35" s="53" customFormat="1" ht="26.25" x14ac:dyDescent="0.25">
      <c r="A52" s="52">
        <v>42</v>
      </c>
      <c r="B52" s="189">
        <v>241</v>
      </c>
      <c r="C52" s="52">
        <v>8</v>
      </c>
      <c r="D52" s="95" t="s">
        <v>184</v>
      </c>
      <c r="E52" s="62" t="s">
        <v>182</v>
      </c>
      <c r="F52" s="52">
        <v>1</v>
      </c>
      <c r="G52" s="52">
        <v>0</v>
      </c>
      <c r="H52" s="52">
        <v>1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1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147" t="s">
        <v>19</v>
      </c>
      <c r="AF52" s="186" t="s">
        <v>338</v>
      </c>
      <c r="AG52" s="147">
        <f t="shared" si="0"/>
        <v>29.3</v>
      </c>
    </row>
    <row r="53" spans="1:35" x14ac:dyDescent="0.25">
      <c r="A53" s="119"/>
      <c r="B53" s="120"/>
      <c r="C53" s="119"/>
      <c r="D53" s="143"/>
      <c r="E53" s="130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31"/>
      <c r="AF53" s="144"/>
      <c r="AG53" s="131"/>
    </row>
    <row r="54" spans="1:35" x14ac:dyDescent="0.25">
      <c r="A54" s="119"/>
      <c r="B54" s="120"/>
      <c r="C54" s="119"/>
      <c r="D54" s="143"/>
      <c r="E54" s="130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31"/>
      <c r="AF54" s="144"/>
      <c r="AG54" s="131"/>
    </row>
    <row r="55" spans="1:35" x14ac:dyDescent="0.25">
      <c r="A55" s="119"/>
      <c r="B55" s="120"/>
      <c r="C55" s="119"/>
      <c r="D55" s="143"/>
      <c r="E55" s="130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31"/>
      <c r="AF55" s="144"/>
      <c r="AG55" s="131"/>
    </row>
    <row r="56" spans="1:35" ht="15.75" customHeight="1" x14ac:dyDescent="0.25">
      <c r="A56" s="2" t="s">
        <v>8</v>
      </c>
      <c r="B56" s="1"/>
      <c r="C56" s="1"/>
      <c r="D56" s="90"/>
      <c r="E56" s="9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35" ht="15" customHeight="1" x14ac:dyDescent="0.25">
      <c r="A57" s="2" t="s">
        <v>11</v>
      </c>
      <c r="B57" s="1"/>
      <c r="C57" s="1"/>
      <c r="D57" s="91"/>
      <c r="E57" s="9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35" x14ac:dyDescent="0.25">
      <c r="A58" s="2" t="s">
        <v>7</v>
      </c>
      <c r="B58" s="1"/>
      <c r="C58" s="1"/>
      <c r="D58" s="90"/>
      <c r="E58" s="9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35" x14ac:dyDescent="0.25">
      <c r="A59" s="2" t="s">
        <v>12</v>
      </c>
      <c r="B59" s="1"/>
      <c r="C59" s="1"/>
      <c r="D59" s="90"/>
      <c r="E59" s="9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5" x14ac:dyDescent="0.25">
      <c r="A60" s="2" t="s">
        <v>6</v>
      </c>
      <c r="B60" s="1"/>
      <c r="C60" s="1"/>
      <c r="D60" s="90"/>
      <c r="E60" s="9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5" x14ac:dyDescent="0.25">
      <c r="A61" s="2" t="s">
        <v>11</v>
      </c>
      <c r="B61" s="1"/>
      <c r="C61" s="1"/>
      <c r="D61" s="90"/>
      <c r="E61" s="9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35" x14ac:dyDescent="0.25">
      <c r="A62" s="2" t="s">
        <v>6</v>
      </c>
      <c r="B62" s="1"/>
      <c r="C62" s="1"/>
      <c r="D62" s="90"/>
      <c r="E62" s="9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35" x14ac:dyDescent="0.25">
      <c r="A63" s="2" t="s">
        <v>13</v>
      </c>
      <c r="B63" s="1"/>
      <c r="C63" s="1"/>
      <c r="D63" s="90"/>
      <c r="E63" s="9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35" x14ac:dyDescent="0.25">
      <c r="A64" s="2" t="s">
        <v>6</v>
      </c>
      <c r="B64" s="1"/>
      <c r="C64" s="1"/>
      <c r="D64" s="90"/>
      <c r="E64" s="9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2" t="s">
        <v>14</v>
      </c>
      <c r="B65" s="1"/>
      <c r="C65" s="1"/>
      <c r="D65" s="90"/>
      <c r="E65" s="9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mergeCells count="11">
    <mergeCell ref="AE8:AE10"/>
    <mergeCell ref="AG8:AG10"/>
    <mergeCell ref="A1:R1"/>
    <mergeCell ref="A8:A10"/>
    <mergeCell ref="B8:B10"/>
    <mergeCell ref="C8:C10"/>
    <mergeCell ref="D8:D10"/>
    <mergeCell ref="E8:E10"/>
    <mergeCell ref="F8:AD9"/>
    <mergeCell ref="A2:R2"/>
    <mergeCell ref="AF8:AF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2"/>
  <sheetViews>
    <sheetView topLeftCell="A10" workbookViewId="0">
      <selection activeCell="D7" sqref="D7"/>
    </sheetView>
  </sheetViews>
  <sheetFormatPr defaultRowHeight="15" x14ac:dyDescent="0.25"/>
  <cols>
    <col min="4" max="4" width="23.7109375" style="53" customWidth="1"/>
    <col min="5" max="5" width="19.5703125" style="53" customWidth="1"/>
    <col min="6" max="26" width="3.7109375" customWidth="1"/>
    <col min="27" max="27" width="3.7109375" style="19" customWidth="1"/>
    <col min="28" max="35" width="3.7109375" customWidth="1"/>
    <col min="36" max="37" width="9.140625" style="19"/>
    <col min="38" max="38" width="12.5703125" customWidth="1"/>
  </cols>
  <sheetData>
    <row r="1" spans="1:40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7"/>
      <c r="T1" s="17"/>
      <c r="U1" s="17"/>
      <c r="V1" s="17"/>
      <c r="W1" s="17"/>
      <c r="X1" s="17"/>
      <c r="Y1" s="17"/>
      <c r="Z1" s="17"/>
      <c r="AA1" s="24"/>
      <c r="AB1" s="17"/>
      <c r="AC1" s="17"/>
      <c r="AD1" s="17"/>
      <c r="AE1" s="17"/>
      <c r="AF1" s="17"/>
      <c r="AG1" s="17"/>
      <c r="AH1" s="17"/>
    </row>
    <row r="2" spans="1:40" ht="15.75" x14ac:dyDescent="0.25">
      <c r="A2" s="211" t="s">
        <v>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7"/>
      <c r="T2" s="17"/>
      <c r="U2" s="17"/>
      <c r="V2" s="17"/>
      <c r="W2" s="17"/>
      <c r="X2" s="17"/>
      <c r="Y2" s="17"/>
      <c r="Z2" s="17"/>
      <c r="AA2" s="24"/>
      <c r="AB2" s="17"/>
      <c r="AC2" s="17"/>
      <c r="AD2" s="17"/>
      <c r="AE2" s="17"/>
      <c r="AF2" s="17"/>
      <c r="AG2" s="17"/>
      <c r="AH2" s="17"/>
    </row>
    <row r="3" spans="1:40" ht="15.75" x14ac:dyDescent="0.25">
      <c r="A3" s="175" t="s">
        <v>392</v>
      </c>
      <c r="B3" s="176"/>
      <c r="C3" s="176"/>
      <c r="D3" s="177" t="s">
        <v>393</v>
      </c>
      <c r="E3" s="5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25"/>
      <c r="AB3" s="6"/>
      <c r="AC3" s="6"/>
      <c r="AD3" s="6"/>
      <c r="AE3" s="6"/>
      <c r="AF3" s="6"/>
      <c r="AG3" s="6"/>
      <c r="AH3" s="6"/>
    </row>
    <row r="4" spans="1:40" ht="15.75" x14ac:dyDescent="0.25">
      <c r="A4" s="175" t="s">
        <v>394</v>
      </c>
      <c r="B4" s="176"/>
      <c r="C4" s="176"/>
      <c r="D4" s="177" t="s">
        <v>400</v>
      </c>
      <c r="E4" s="5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25"/>
      <c r="AB4" s="6"/>
      <c r="AC4" s="6"/>
      <c r="AD4" s="6"/>
      <c r="AE4" s="6"/>
      <c r="AF4" s="6"/>
      <c r="AG4" s="6"/>
      <c r="AH4" s="6"/>
    </row>
    <row r="5" spans="1:40" ht="15.75" x14ac:dyDescent="0.25">
      <c r="A5" s="175" t="s">
        <v>395</v>
      </c>
      <c r="B5" s="176"/>
      <c r="C5" s="176" t="s">
        <v>396</v>
      </c>
      <c r="D5" s="178">
        <v>45246</v>
      </c>
      <c r="E5" s="5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  <c r="Z5" s="6"/>
      <c r="AA5" s="25"/>
      <c r="AB5" s="6"/>
      <c r="AC5" s="6"/>
      <c r="AD5" s="6"/>
      <c r="AE5" s="6"/>
      <c r="AF5" s="6"/>
      <c r="AG5" s="6"/>
      <c r="AH5" s="6"/>
    </row>
    <row r="6" spans="1:40" ht="15.75" x14ac:dyDescent="0.25">
      <c r="A6" s="175" t="s">
        <v>397</v>
      </c>
      <c r="B6" s="176"/>
      <c r="C6" s="179"/>
      <c r="D6" s="177">
        <v>9</v>
      </c>
      <c r="E6" s="5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25"/>
      <c r="AB6" s="6"/>
      <c r="AC6" s="6"/>
      <c r="AD6" s="6"/>
      <c r="AE6" s="6"/>
      <c r="AF6" s="6"/>
      <c r="AG6" s="6"/>
      <c r="AH6" s="6"/>
    </row>
    <row r="7" spans="1:40" ht="15.75" customHeight="1" x14ac:dyDescent="0.25">
      <c r="A7" s="212" t="s">
        <v>398</v>
      </c>
      <c r="B7" s="212"/>
      <c r="C7" s="212"/>
      <c r="D7" s="180"/>
      <c r="E7" s="5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6"/>
      <c r="T7" s="6"/>
      <c r="U7" s="6"/>
      <c r="V7" s="6"/>
      <c r="W7" s="6"/>
      <c r="X7" s="6"/>
      <c r="Y7" s="6"/>
      <c r="Z7" s="6"/>
      <c r="AA7" s="25"/>
      <c r="AB7" s="6"/>
      <c r="AC7" s="6"/>
      <c r="AD7" s="6"/>
      <c r="AE7" s="6"/>
      <c r="AF7" s="6"/>
      <c r="AG7" s="6"/>
      <c r="AH7" s="6"/>
    </row>
    <row r="8" spans="1:40" x14ac:dyDescent="0.25">
      <c r="A8" s="210" t="s">
        <v>15</v>
      </c>
      <c r="B8" s="210" t="s">
        <v>1</v>
      </c>
      <c r="C8" s="210" t="s">
        <v>9</v>
      </c>
      <c r="D8" s="228" t="s">
        <v>2</v>
      </c>
      <c r="E8" s="228" t="s">
        <v>10</v>
      </c>
      <c r="F8" s="210" t="s">
        <v>258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09" t="s">
        <v>4</v>
      </c>
      <c r="AK8" s="213" t="s">
        <v>257</v>
      </c>
      <c r="AL8" s="210" t="s">
        <v>5</v>
      </c>
    </row>
    <row r="9" spans="1:40" x14ac:dyDescent="0.25">
      <c r="A9" s="210"/>
      <c r="B9" s="210"/>
      <c r="C9" s="210"/>
      <c r="D9" s="228"/>
      <c r="E9" s="228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09"/>
      <c r="AK9" s="214"/>
      <c r="AL9" s="210"/>
    </row>
    <row r="10" spans="1:40" x14ac:dyDescent="0.25">
      <c r="A10" s="210"/>
      <c r="B10" s="210"/>
      <c r="C10" s="210"/>
      <c r="D10" s="228"/>
      <c r="E10" s="228"/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8">
        <v>7</v>
      </c>
      <c r="M10" s="8">
        <v>8</v>
      </c>
      <c r="N10" s="8">
        <v>9</v>
      </c>
      <c r="O10" s="8">
        <v>10</v>
      </c>
      <c r="P10" s="8">
        <v>11</v>
      </c>
      <c r="Q10" s="8">
        <v>12</v>
      </c>
      <c r="R10" s="8">
        <v>13</v>
      </c>
      <c r="S10" s="16">
        <v>14</v>
      </c>
      <c r="T10" s="16">
        <v>15</v>
      </c>
      <c r="U10" s="16">
        <v>16</v>
      </c>
      <c r="V10" s="16">
        <v>17</v>
      </c>
      <c r="W10" s="16">
        <v>18</v>
      </c>
      <c r="X10" s="16">
        <v>19</v>
      </c>
      <c r="Y10" s="16">
        <v>20</v>
      </c>
      <c r="Z10" s="16">
        <v>21</v>
      </c>
      <c r="AA10" s="18">
        <v>22</v>
      </c>
      <c r="AB10" s="16">
        <v>23</v>
      </c>
      <c r="AC10" s="16">
        <v>24</v>
      </c>
      <c r="AD10" s="16">
        <v>25</v>
      </c>
      <c r="AE10" s="16">
        <v>26</v>
      </c>
      <c r="AF10" s="16">
        <v>27</v>
      </c>
      <c r="AG10" s="16">
        <v>28</v>
      </c>
      <c r="AH10" s="16">
        <v>29</v>
      </c>
      <c r="AI10" s="8">
        <v>30</v>
      </c>
      <c r="AJ10" s="209"/>
      <c r="AK10" s="215"/>
      <c r="AL10" s="210"/>
    </row>
    <row r="11" spans="1:40" ht="25.5" x14ac:dyDescent="0.25">
      <c r="A11" s="8">
        <v>1</v>
      </c>
      <c r="B11" s="11">
        <v>300</v>
      </c>
      <c r="C11" s="8">
        <v>9</v>
      </c>
      <c r="D11" s="54" t="s">
        <v>40</v>
      </c>
      <c r="E11" s="54" t="s">
        <v>41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6">
        <v>0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8" t="s">
        <v>33</v>
      </c>
      <c r="AB11" s="16" t="s">
        <v>17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1</v>
      </c>
      <c r="AI11" s="9">
        <v>0</v>
      </c>
      <c r="AJ11" s="30">
        <v>8</v>
      </c>
      <c r="AK11" s="30" t="s">
        <v>339</v>
      </c>
      <c r="AL11" s="30">
        <f>AJ11+AK11</f>
        <v>61</v>
      </c>
    </row>
    <row r="12" spans="1:40" ht="25.5" x14ac:dyDescent="0.25">
      <c r="A12" s="150">
        <v>2</v>
      </c>
      <c r="B12" s="150">
        <v>301</v>
      </c>
      <c r="C12" s="150">
        <v>9</v>
      </c>
      <c r="D12" s="202" t="s">
        <v>42</v>
      </c>
      <c r="E12" s="202" t="s">
        <v>43</v>
      </c>
      <c r="F12" s="150">
        <v>1</v>
      </c>
      <c r="G12" s="150">
        <v>1</v>
      </c>
      <c r="H12" s="150">
        <v>1</v>
      </c>
      <c r="I12" s="150">
        <v>0</v>
      </c>
      <c r="J12" s="150">
        <v>1</v>
      </c>
      <c r="K12" s="150">
        <v>0</v>
      </c>
      <c r="L12" s="150">
        <v>1</v>
      </c>
      <c r="M12" s="150">
        <v>0</v>
      </c>
      <c r="N12" s="150">
        <v>0</v>
      </c>
      <c r="O12" s="150">
        <v>0</v>
      </c>
      <c r="P12" s="150">
        <v>1</v>
      </c>
      <c r="Q12" s="150">
        <v>1</v>
      </c>
      <c r="R12" s="150">
        <v>1</v>
      </c>
      <c r="S12" s="150">
        <v>0</v>
      </c>
      <c r="T12" s="150">
        <v>0</v>
      </c>
      <c r="U12" s="150">
        <v>1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61" t="s">
        <v>34</v>
      </c>
      <c r="AB12" s="150">
        <v>1</v>
      </c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50">
        <v>4</v>
      </c>
      <c r="AI12" s="150">
        <v>0</v>
      </c>
      <c r="AJ12" s="161">
        <v>13</v>
      </c>
      <c r="AK12" s="161" t="s">
        <v>340</v>
      </c>
      <c r="AL12" s="161">
        <f t="shared" ref="AL12:AL51" si="0">AJ12+AK12</f>
        <v>85</v>
      </c>
      <c r="AM12" t="s">
        <v>404</v>
      </c>
      <c r="AN12" t="s">
        <v>407</v>
      </c>
    </row>
    <row r="13" spans="1:40" x14ac:dyDescent="0.25">
      <c r="A13" s="8">
        <v>3</v>
      </c>
      <c r="B13" s="11">
        <v>302</v>
      </c>
      <c r="C13" s="8">
        <v>9</v>
      </c>
      <c r="D13" s="54" t="s">
        <v>44</v>
      </c>
      <c r="E13" s="54" t="s">
        <v>45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8" t="s">
        <v>34</v>
      </c>
      <c r="AB13" s="16">
        <v>0</v>
      </c>
      <c r="AC13" s="16">
        <v>1</v>
      </c>
      <c r="AD13" s="16">
        <v>1</v>
      </c>
      <c r="AE13" s="16">
        <v>0</v>
      </c>
      <c r="AF13" s="16">
        <v>0</v>
      </c>
      <c r="AG13" s="16">
        <v>0</v>
      </c>
      <c r="AH13" s="16">
        <v>5</v>
      </c>
      <c r="AI13" s="9">
        <v>0</v>
      </c>
      <c r="AJ13" s="30">
        <v>10</v>
      </c>
      <c r="AK13" s="30" t="s">
        <v>34</v>
      </c>
      <c r="AL13" s="30">
        <f t="shared" si="0"/>
        <v>10</v>
      </c>
    </row>
    <row r="14" spans="1:40" ht="25.5" x14ac:dyDescent="0.25">
      <c r="A14" s="8">
        <v>4</v>
      </c>
      <c r="B14" s="11">
        <v>303</v>
      </c>
      <c r="C14" s="8">
        <v>9</v>
      </c>
      <c r="D14" s="54" t="s">
        <v>46</v>
      </c>
      <c r="E14" s="54" t="s">
        <v>47</v>
      </c>
      <c r="F14" s="9">
        <v>1</v>
      </c>
      <c r="G14" s="9">
        <v>0</v>
      </c>
      <c r="H14" s="9">
        <v>1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1</v>
      </c>
      <c r="Q14" s="9">
        <v>1</v>
      </c>
      <c r="R14" s="9">
        <v>0</v>
      </c>
      <c r="S14" s="16">
        <v>1</v>
      </c>
      <c r="T14" s="16">
        <v>1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8" t="s">
        <v>19</v>
      </c>
      <c r="AB14" s="16">
        <v>0</v>
      </c>
      <c r="AC14" s="16">
        <v>1</v>
      </c>
      <c r="AD14" s="16">
        <v>1</v>
      </c>
      <c r="AE14" s="16">
        <v>0</v>
      </c>
      <c r="AF14" s="16">
        <v>0</v>
      </c>
      <c r="AG14" s="16">
        <v>0</v>
      </c>
      <c r="AH14" s="16">
        <v>3</v>
      </c>
      <c r="AI14" s="9">
        <v>0</v>
      </c>
      <c r="AJ14" s="30">
        <v>15</v>
      </c>
      <c r="AK14" s="30" t="s">
        <v>346</v>
      </c>
      <c r="AL14" s="30">
        <f t="shared" si="0"/>
        <v>38.4</v>
      </c>
    </row>
    <row r="15" spans="1:40" ht="25.5" x14ac:dyDescent="0.25">
      <c r="A15" s="8">
        <v>5</v>
      </c>
      <c r="B15" s="11">
        <v>304</v>
      </c>
      <c r="C15" s="8">
        <v>9</v>
      </c>
      <c r="D15" s="54" t="s">
        <v>48</v>
      </c>
      <c r="E15" s="54" t="s">
        <v>49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8" t="s">
        <v>34</v>
      </c>
      <c r="AB15" s="16">
        <v>1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3</v>
      </c>
      <c r="AI15" s="9">
        <v>0</v>
      </c>
      <c r="AJ15" s="30">
        <v>6</v>
      </c>
      <c r="AK15" s="30" t="s">
        <v>34</v>
      </c>
      <c r="AL15" s="30">
        <f t="shared" si="0"/>
        <v>6</v>
      </c>
    </row>
    <row r="16" spans="1:40" ht="25.5" x14ac:dyDescent="0.25">
      <c r="A16" s="150">
        <v>6</v>
      </c>
      <c r="B16" s="150">
        <v>305</v>
      </c>
      <c r="C16" s="150">
        <v>9</v>
      </c>
      <c r="D16" s="202" t="s">
        <v>50</v>
      </c>
      <c r="E16" s="202" t="s">
        <v>51</v>
      </c>
      <c r="F16" s="150">
        <v>1</v>
      </c>
      <c r="G16" s="150">
        <v>0</v>
      </c>
      <c r="H16" s="150">
        <v>0</v>
      </c>
      <c r="I16" s="150">
        <v>1</v>
      </c>
      <c r="J16" s="150">
        <v>0</v>
      </c>
      <c r="K16" s="150">
        <v>1</v>
      </c>
      <c r="L16" s="150">
        <v>0</v>
      </c>
      <c r="M16" s="150">
        <v>0</v>
      </c>
      <c r="N16" s="150">
        <v>1</v>
      </c>
      <c r="O16" s="150">
        <v>0</v>
      </c>
      <c r="P16" s="150">
        <v>1</v>
      </c>
      <c r="Q16" s="150">
        <v>1</v>
      </c>
      <c r="R16" s="150">
        <v>0</v>
      </c>
      <c r="S16" s="150">
        <v>1</v>
      </c>
      <c r="T16" s="150">
        <v>1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61" t="s">
        <v>19</v>
      </c>
      <c r="AB16" s="150">
        <v>1</v>
      </c>
      <c r="AC16" s="150">
        <v>1</v>
      </c>
      <c r="AD16" s="150">
        <v>0</v>
      </c>
      <c r="AE16" s="150">
        <v>0</v>
      </c>
      <c r="AF16" s="150">
        <v>0</v>
      </c>
      <c r="AG16" s="150">
        <v>0</v>
      </c>
      <c r="AH16" s="150">
        <v>5</v>
      </c>
      <c r="AI16" s="150">
        <v>0</v>
      </c>
      <c r="AJ16" s="161">
        <v>18</v>
      </c>
      <c r="AK16" s="161" t="s">
        <v>347</v>
      </c>
      <c r="AL16" s="161">
        <f t="shared" si="0"/>
        <v>81.900000000000006</v>
      </c>
      <c r="AM16" t="s">
        <v>405</v>
      </c>
      <c r="AN16" t="s">
        <v>407</v>
      </c>
    </row>
    <row r="17" spans="1:38" ht="25.5" x14ac:dyDescent="0.25">
      <c r="A17" s="8">
        <v>7</v>
      </c>
      <c r="B17" s="11">
        <v>306</v>
      </c>
      <c r="C17" s="8">
        <v>9</v>
      </c>
      <c r="D17" s="54" t="s">
        <v>52</v>
      </c>
      <c r="E17" s="54" t="s">
        <v>53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1</v>
      </c>
      <c r="R17" s="9">
        <v>0</v>
      </c>
      <c r="S17" s="16">
        <v>1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8" t="s">
        <v>18</v>
      </c>
      <c r="AB17" s="16">
        <v>0</v>
      </c>
      <c r="AC17" s="16">
        <v>1</v>
      </c>
      <c r="AD17" s="16">
        <v>0</v>
      </c>
      <c r="AE17" s="16">
        <v>0</v>
      </c>
      <c r="AF17" s="16">
        <v>0</v>
      </c>
      <c r="AG17" s="16">
        <v>0</v>
      </c>
      <c r="AH17" s="16">
        <v>3</v>
      </c>
      <c r="AI17" s="9">
        <v>0</v>
      </c>
      <c r="AJ17" s="30">
        <v>10</v>
      </c>
      <c r="AK17" s="30" t="s">
        <v>34</v>
      </c>
      <c r="AL17" s="30">
        <f t="shared" si="0"/>
        <v>10</v>
      </c>
    </row>
    <row r="18" spans="1:38" ht="25.5" x14ac:dyDescent="0.25">
      <c r="A18" s="8">
        <v>8</v>
      </c>
      <c r="B18" s="11">
        <v>307</v>
      </c>
      <c r="C18" s="8">
        <v>9</v>
      </c>
      <c r="D18" s="54" t="s">
        <v>54</v>
      </c>
      <c r="E18" s="54" t="s">
        <v>55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R18" s="9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8" t="s">
        <v>27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2</v>
      </c>
      <c r="AI18" s="9">
        <v>0</v>
      </c>
      <c r="AJ18" s="30">
        <v>5</v>
      </c>
      <c r="AK18" s="30" t="s">
        <v>348</v>
      </c>
      <c r="AL18" s="30">
        <f t="shared" si="0"/>
        <v>56.3</v>
      </c>
    </row>
    <row r="19" spans="1:38" x14ac:dyDescent="0.25">
      <c r="A19" s="8">
        <v>9</v>
      </c>
      <c r="B19" s="11">
        <v>308</v>
      </c>
      <c r="C19" s="8">
        <v>9</v>
      </c>
      <c r="D19" s="54" t="s">
        <v>56</v>
      </c>
      <c r="E19" s="54" t="s">
        <v>57</v>
      </c>
      <c r="F19" s="9">
        <v>0</v>
      </c>
      <c r="G19" s="9">
        <v>0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8" t="s">
        <v>18</v>
      </c>
      <c r="AB19" s="16" t="s">
        <v>17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9">
        <v>0</v>
      </c>
      <c r="AJ19" s="30" t="s">
        <v>367</v>
      </c>
      <c r="AK19" s="30" t="s">
        <v>349</v>
      </c>
      <c r="AL19" s="30">
        <f t="shared" si="0"/>
        <v>27.9</v>
      </c>
    </row>
    <row r="20" spans="1:38" x14ac:dyDescent="0.25">
      <c r="A20" s="8">
        <v>10</v>
      </c>
      <c r="B20" s="11">
        <v>309</v>
      </c>
      <c r="C20" s="8">
        <v>9</v>
      </c>
      <c r="D20" s="54" t="s">
        <v>58</v>
      </c>
      <c r="E20" s="54" t="s">
        <v>59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8" t="s">
        <v>18</v>
      </c>
      <c r="AB20" s="16">
        <v>1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1</v>
      </c>
      <c r="AI20" s="9">
        <v>0</v>
      </c>
      <c r="AJ20" s="30" t="s">
        <v>32</v>
      </c>
      <c r="AK20" s="30" t="s">
        <v>260</v>
      </c>
      <c r="AL20" s="30">
        <f t="shared" si="0"/>
        <v>30</v>
      </c>
    </row>
    <row r="21" spans="1:38" x14ac:dyDescent="0.25">
      <c r="A21" s="8">
        <v>11</v>
      </c>
      <c r="B21" s="11">
        <v>310</v>
      </c>
      <c r="C21" s="8">
        <v>9</v>
      </c>
      <c r="D21" s="54" t="s">
        <v>60</v>
      </c>
      <c r="E21" s="54" t="s">
        <v>61</v>
      </c>
      <c r="F21" s="9">
        <v>0</v>
      </c>
      <c r="G21" s="9">
        <v>0</v>
      </c>
      <c r="H21" s="9">
        <v>1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8" t="s">
        <v>34</v>
      </c>
      <c r="AB21" s="16">
        <v>1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9">
        <v>0</v>
      </c>
      <c r="AJ21" s="30" t="s">
        <v>19</v>
      </c>
      <c r="AK21" s="30" t="s">
        <v>350</v>
      </c>
      <c r="AL21" s="30">
        <f t="shared" si="0"/>
        <v>50.3</v>
      </c>
    </row>
    <row r="22" spans="1:38" x14ac:dyDescent="0.25">
      <c r="A22" s="8">
        <v>12</v>
      </c>
      <c r="B22" s="11">
        <v>311</v>
      </c>
      <c r="C22" s="8">
        <v>9</v>
      </c>
      <c r="D22" s="33" t="s">
        <v>62</v>
      </c>
      <c r="E22" s="34" t="s">
        <v>63</v>
      </c>
      <c r="F22" s="9">
        <v>1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1</v>
      </c>
      <c r="P22" s="9">
        <v>1</v>
      </c>
      <c r="Q22" s="9">
        <v>1</v>
      </c>
      <c r="R22" s="9">
        <v>0</v>
      </c>
      <c r="S22" s="16">
        <v>0</v>
      </c>
      <c r="T22" s="16">
        <v>1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8" t="s">
        <v>19</v>
      </c>
      <c r="AB22" s="16">
        <v>0</v>
      </c>
      <c r="AC22" s="16">
        <v>1</v>
      </c>
      <c r="AD22" s="16">
        <v>0</v>
      </c>
      <c r="AE22" s="16">
        <v>0</v>
      </c>
      <c r="AF22" s="16">
        <v>0</v>
      </c>
      <c r="AG22" s="16">
        <v>0</v>
      </c>
      <c r="AH22" s="16">
        <v>1</v>
      </c>
      <c r="AI22" s="9">
        <v>0</v>
      </c>
      <c r="AJ22" s="30" t="s">
        <v>23</v>
      </c>
      <c r="AK22" s="30" t="s">
        <v>351</v>
      </c>
      <c r="AL22" s="30">
        <f t="shared" si="0"/>
        <v>51.4</v>
      </c>
    </row>
    <row r="23" spans="1:38" ht="25.5" x14ac:dyDescent="0.25">
      <c r="A23" s="31">
        <v>13</v>
      </c>
      <c r="B23" s="31">
        <v>312</v>
      </c>
      <c r="C23" s="31">
        <v>9</v>
      </c>
      <c r="D23" s="146" t="s">
        <v>64</v>
      </c>
      <c r="E23" s="85" t="s">
        <v>65</v>
      </c>
      <c r="F23" s="31">
        <v>1</v>
      </c>
      <c r="G23" s="31">
        <v>0</v>
      </c>
      <c r="H23" s="31">
        <v>1</v>
      </c>
      <c r="I23" s="31">
        <v>0</v>
      </c>
      <c r="J23" s="31">
        <v>0</v>
      </c>
      <c r="K23" s="31">
        <v>1</v>
      </c>
      <c r="L23" s="31">
        <v>0</v>
      </c>
      <c r="M23" s="31">
        <v>0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1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0" t="s">
        <v>27</v>
      </c>
      <c r="AB23" s="31" t="s">
        <v>17</v>
      </c>
      <c r="AC23" s="31">
        <v>1</v>
      </c>
      <c r="AD23" s="31">
        <v>0</v>
      </c>
      <c r="AE23" s="31">
        <v>6</v>
      </c>
      <c r="AF23" s="31">
        <v>3</v>
      </c>
      <c r="AG23" s="31">
        <v>0</v>
      </c>
      <c r="AH23" s="31">
        <v>4</v>
      </c>
      <c r="AI23" s="31">
        <v>0</v>
      </c>
      <c r="AJ23" s="30" t="s">
        <v>366</v>
      </c>
      <c r="AK23" s="30" t="s">
        <v>352</v>
      </c>
      <c r="AL23" s="30">
        <f t="shared" si="0"/>
        <v>67.400000000000006</v>
      </c>
    </row>
    <row r="24" spans="1:38" ht="25.5" x14ac:dyDescent="0.25">
      <c r="A24" s="8">
        <v>14</v>
      </c>
      <c r="B24" s="11">
        <v>313</v>
      </c>
      <c r="C24" s="8">
        <v>9</v>
      </c>
      <c r="D24" s="55" t="s">
        <v>66</v>
      </c>
      <c r="E24" s="34" t="s">
        <v>67</v>
      </c>
      <c r="F24" s="9">
        <v>0</v>
      </c>
      <c r="G24" s="9">
        <v>1</v>
      </c>
      <c r="H24" s="9">
        <v>0</v>
      </c>
      <c r="I24" s="9">
        <v>0</v>
      </c>
      <c r="J24" s="9">
        <v>1</v>
      </c>
      <c r="K24" s="9">
        <v>1</v>
      </c>
      <c r="L24" s="9">
        <v>0</v>
      </c>
      <c r="M24" s="9">
        <v>0</v>
      </c>
      <c r="N24" s="9">
        <v>0</v>
      </c>
      <c r="O24" s="9">
        <v>1</v>
      </c>
      <c r="P24" s="9">
        <v>0</v>
      </c>
      <c r="Q24" s="9">
        <v>1</v>
      </c>
      <c r="R24" s="9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8" t="s">
        <v>19</v>
      </c>
      <c r="AB24" s="16">
        <v>0</v>
      </c>
      <c r="AC24" s="16">
        <v>1</v>
      </c>
      <c r="AD24" s="16">
        <v>0</v>
      </c>
      <c r="AE24" s="16">
        <v>3</v>
      </c>
      <c r="AF24" s="16">
        <v>0</v>
      </c>
      <c r="AG24" s="16">
        <v>0</v>
      </c>
      <c r="AH24" s="16">
        <v>6</v>
      </c>
      <c r="AI24" s="9">
        <v>0</v>
      </c>
      <c r="AJ24" s="30" t="s">
        <v>25</v>
      </c>
      <c r="AK24" s="145" t="s">
        <v>353</v>
      </c>
      <c r="AL24" s="30">
        <f t="shared" si="0"/>
        <v>61.2</v>
      </c>
    </row>
    <row r="25" spans="1:38" x14ac:dyDescent="0.25">
      <c r="A25" s="8">
        <v>15</v>
      </c>
      <c r="B25" s="11">
        <v>314</v>
      </c>
      <c r="C25" s="8">
        <v>9</v>
      </c>
      <c r="D25" s="56" t="s">
        <v>68</v>
      </c>
      <c r="E25" s="34" t="s">
        <v>69</v>
      </c>
      <c r="F25" s="9">
        <v>0</v>
      </c>
      <c r="G25" s="9">
        <v>1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8" t="s">
        <v>34</v>
      </c>
      <c r="AB25" s="16" t="s">
        <v>17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9">
        <v>0</v>
      </c>
      <c r="AJ25" s="30" t="s">
        <v>307</v>
      </c>
      <c r="AK25" s="145" t="s">
        <v>353</v>
      </c>
      <c r="AL25" s="30">
        <f t="shared" si="0"/>
        <v>46.7</v>
      </c>
    </row>
    <row r="26" spans="1:38" ht="25.5" x14ac:dyDescent="0.25">
      <c r="A26" s="8">
        <v>16</v>
      </c>
      <c r="B26" s="11">
        <v>315</v>
      </c>
      <c r="C26" s="8">
        <v>9</v>
      </c>
      <c r="D26" s="57" t="s">
        <v>70</v>
      </c>
      <c r="E26" s="34" t="s">
        <v>57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1</v>
      </c>
      <c r="Q26" s="9">
        <v>1</v>
      </c>
      <c r="R26" s="9">
        <v>1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8" t="s">
        <v>18</v>
      </c>
      <c r="AB26" s="16" t="s">
        <v>17</v>
      </c>
      <c r="AC26" s="16">
        <v>1</v>
      </c>
      <c r="AD26" s="16">
        <v>1</v>
      </c>
      <c r="AE26" s="16">
        <v>0</v>
      </c>
      <c r="AF26" s="16">
        <v>0</v>
      </c>
      <c r="AG26" s="16">
        <v>0</v>
      </c>
      <c r="AH26" s="16">
        <v>0</v>
      </c>
      <c r="AI26" s="9">
        <v>0</v>
      </c>
      <c r="AJ26" s="30" t="s">
        <v>368</v>
      </c>
      <c r="AK26" s="145" t="s">
        <v>341</v>
      </c>
      <c r="AL26" s="30">
        <f t="shared" si="0"/>
        <v>57.5</v>
      </c>
    </row>
    <row r="27" spans="1:38" ht="25.5" x14ac:dyDescent="0.25">
      <c r="A27" s="8">
        <v>17</v>
      </c>
      <c r="B27" s="11">
        <v>316</v>
      </c>
      <c r="C27" s="8">
        <v>9</v>
      </c>
      <c r="D27" s="33" t="s">
        <v>71</v>
      </c>
      <c r="E27" s="34" t="s">
        <v>72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8" t="s">
        <v>27</v>
      </c>
      <c r="AB27" s="16" t="s">
        <v>17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1</v>
      </c>
      <c r="AI27" s="9">
        <v>0</v>
      </c>
      <c r="AJ27" s="30" t="s">
        <v>369</v>
      </c>
      <c r="AK27" s="145" t="s">
        <v>34</v>
      </c>
      <c r="AL27" s="30">
        <f t="shared" si="0"/>
        <v>6.5</v>
      </c>
    </row>
    <row r="28" spans="1:38" x14ac:dyDescent="0.25">
      <c r="A28" s="8">
        <v>18</v>
      </c>
      <c r="B28" s="11">
        <v>317</v>
      </c>
      <c r="C28" s="8">
        <v>9</v>
      </c>
      <c r="D28" s="55" t="s">
        <v>73</v>
      </c>
      <c r="E28" s="34" t="s">
        <v>74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8" t="s">
        <v>18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9">
        <v>0</v>
      </c>
      <c r="AJ28" s="30" t="s">
        <v>29</v>
      </c>
      <c r="AK28" s="145" t="s">
        <v>354</v>
      </c>
      <c r="AL28" s="30">
        <f t="shared" si="0"/>
        <v>49.9</v>
      </c>
    </row>
    <row r="29" spans="1:38" ht="39" x14ac:dyDescent="0.25">
      <c r="A29" s="8">
        <v>19</v>
      </c>
      <c r="B29" s="11">
        <v>318</v>
      </c>
      <c r="C29" s="8">
        <v>9</v>
      </c>
      <c r="D29" s="97" t="s">
        <v>75</v>
      </c>
      <c r="E29" s="34" t="s">
        <v>76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0</v>
      </c>
      <c r="S29" s="16">
        <v>0</v>
      </c>
      <c r="T29" s="16">
        <v>1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8" t="s">
        <v>19</v>
      </c>
      <c r="AB29" s="16">
        <v>0</v>
      </c>
      <c r="AC29" s="16">
        <v>0</v>
      </c>
      <c r="AD29" s="16">
        <v>0</v>
      </c>
      <c r="AE29" s="16">
        <v>3</v>
      </c>
      <c r="AF29" s="16">
        <v>0</v>
      </c>
      <c r="AG29" s="16">
        <v>0</v>
      </c>
      <c r="AH29" s="16">
        <v>2</v>
      </c>
      <c r="AI29" s="9">
        <v>0</v>
      </c>
      <c r="AJ29" s="30" t="s">
        <v>23</v>
      </c>
      <c r="AK29" s="145" t="s">
        <v>342</v>
      </c>
      <c r="AL29" s="30">
        <f t="shared" si="0"/>
        <v>65</v>
      </c>
    </row>
    <row r="30" spans="1:38" ht="39" x14ac:dyDescent="0.25">
      <c r="A30" s="8">
        <v>20</v>
      </c>
      <c r="B30" s="11">
        <v>319</v>
      </c>
      <c r="C30" s="8">
        <v>9</v>
      </c>
      <c r="D30" s="58" t="s">
        <v>77</v>
      </c>
      <c r="E30" s="36" t="s">
        <v>78</v>
      </c>
      <c r="F30" s="9">
        <v>1</v>
      </c>
      <c r="G30" s="9">
        <v>0</v>
      </c>
      <c r="H30" s="9">
        <v>1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1</v>
      </c>
      <c r="R30" s="9">
        <v>0</v>
      </c>
      <c r="S30" s="16">
        <v>1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8" t="s">
        <v>18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9">
        <v>0</v>
      </c>
      <c r="AJ30" s="30" t="s">
        <v>22</v>
      </c>
      <c r="AK30" s="145" t="s">
        <v>318</v>
      </c>
      <c r="AL30" s="30">
        <f t="shared" si="0"/>
        <v>29.8</v>
      </c>
    </row>
    <row r="31" spans="1:38" ht="26.25" x14ac:dyDescent="0.25">
      <c r="A31" s="8">
        <v>21</v>
      </c>
      <c r="B31" s="11">
        <v>320</v>
      </c>
      <c r="C31" s="8">
        <v>9</v>
      </c>
      <c r="D31" s="71" t="s">
        <v>79</v>
      </c>
      <c r="E31" s="34" t="s">
        <v>80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8" t="s">
        <v>34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3</v>
      </c>
      <c r="AI31" s="9">
        <v>0</v>
      </c>
      <c r="AJ31" s="30" t="s">
        <v>32</v>
      </c>
      <c r="AK31" s="145" t="s">
        <v>355</v>
      </c>
      <c r="AL31" s="30">
        <f t="shared" si="0"/>
        <v>24.8</v>
      </c>
    </row>
    <row r="32" spans="1:38" ht="30" x14ac:dyDescent="0.25">
      <c r="A32" s="8">
        <v>22</v>
      </c>
      <c r="B32" s="11">
        <v>321</v>
      </c>
      <c r="C32" s="8">
        <v>9</v>
      </c>
      <c r="D32" s="98" t="s">
        <v>81</v>
      </c>
      <c r="E32" s="34" t="s">
        <v>82</v>
      </c>
      <c r="F32" s="9">
        <v>1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v>0</v>
      </c>
      <c r="Q32" s="9">
        <v>0</v>
      </c>
      <c r="R32" s="9">
        <v>1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8" t="s">
        <v>27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1</v>
      </c>
      <c r="AI32" s="9">
        <v>0</v>
      </c>
      <c r="AJ32" s="30" t="s">
        <v>22</v>
      </c>
      <c r="AK32" s="145" t="s">
        <v>356</v>
      </c>
      <c r="AL32" s="30">
        <f t="shared" si="0"/>
        <v>61.3</v>
      </c>
    </row>
    <row r="33" spans="1:40" ht="25.5" x14ac:dyDescent="0.25">
      <c r="A33" s="8">
        <v>23</v>
      </c>
      <c r="B33" s="11">
        <v>322</v>
      </c>
      <c r="C33" s="8">
        <v>9</v>
      </c>
      <c r="D33" s="99" t="s">
        <v>83</v>
      </c>
      <c r="E33" s="39" t="s">
        <v>84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1</v>
      </c>
      <c r="R33" s="9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8" t="s">
        <v>34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9">
        <v>0</v>
      </c>
      <c r="AJ33" s="30" t="s">
        <v>21</v>
      </c>
      <c r="AK33" s="145" t="s">
        <v>357</v>
      </c>
      <c r="AL33" s="30">
        <f t="shared" si="0"/>
        <v>59.5</v>
      </c>
    </row>
    <row r="34" spans="1:40" x14ac:dyDescent="0.25">
      <c r="A34" s="8">
        <v>24</v>
      </c>
      <c r="B34" s="11">
        <v>323</v>
      </c>
      <c r="C34" s="8">
        <v>9</v>
      </c>
      <c r="D34" s="40" t="s">
        <v>85</v>
      </c>
      <c r="E34" s="39" t="s">
        <v>86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8" t="s">
        <v>17</v>
      </c>
      <c r="AB34" s="16" t="s">
        <v>17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9">
        <v>0</v>
      </c>
      <c r="AJ34" s="30" t="s">
        <v>19</v>
      </c>
      <c r="AK34" s="145" t="s">
        <v>358</v>
      </c>
      <c r="AL34" s="30">
        <f t="shared" si="0"/>
        <v>61.5</v>
      </c>
    </row>
    <row r="35" spans="1:40" ht="25.5" x14ac:dyDescent="0.25">
      <c r="A35" s="150">
        <v>25</v>
      </c>
      <c r="B35" s="150">
        <v>324</v>
      </c>
      <c r="C35" s="150">
        <v>9</v>
      </c>
      <c r="D35" s="208" t="s">
        <v>87</v>
      </c>
      <c r="E35" s="152" t="s">
        <v>88</v>
      </c>
      <c r="F35" s="150">
        <v>1</v>
      </c>
      <c r="G35" s="150">
        <v>1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1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61" t="s">
        <v>18</v>
      </c>
      <c r="AB35" s="150">
        <v>0</v>
      </c>
      <c r="AC35" s="150">
        <v>0</v>
      </c>
      <c r="AD35" s="150">
        <v>0</v>
      </c>
      <c r="AE35" s="150">
        <v>0</v>
      </c>
      <c r="AF35" s="150">
        <v>0</v>
      </c>
      <c r="AG35" s="150">
        <v>0</v>
      </c>
      <c r="AH35" s="150">
        <v>2</v>
      </c>
      <c r="AI35" s="150">
        <v>0</v>
      </c>
      <c r="AJ35" s="161" t="s">
        <v>22</v>
      </c>
      <c r="AK35" s="205" t="s">
        <v>359</v>
      </c>
      <c r="AL35" s="161">
        <f t="shared" si="0"/>
        <v>67.7</v>
      </c>
      <c r="AM35" t="s">
        <v>406</v>
      </c>
    </row>
    <row r="36" spans="1:40" ht="25.5" x14ac:dyDescent="0.25">
      <c r="A36" s="8">
        <v>26</v>
      </c>
      <c r="B36" s="11">
        <v>325</v>
      </c>
      <c r="C36" s="8">
        <v>9</v>
      </c>
      <c r="D36" s="33" t="s">
        <v>89</v>
      </c>
      <c r="E36" s="39" t="s">
        <v>90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8" t="s">
        <v>18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2</v>
      </c>
      <c r="AI36" s="9">
        <v>0</v>
      </c>
      <c r="AJ36" s="30" t="s">
        <v>32</v>
      </c>
      <c r="AK36" s="145" t="s">
        <v>360</v>
      </c>
      <c r="AL36" s="30">
        <f t="shared" si="0"/>
        <v>59.7</v>
      </c>
    </row>
    <row r="37" spans="1:40" ht="39" x14ac:dyDescent="0.25">
      <c r="A37" s="8">
        <v>27</v>
      </c>
      <c r="B37" s="11">
        <v>326</v>
      </c>
      <c r="C37" s="8">
        <v>9</v>
      </c>
      <c r="D37" s="40" t="s">
        <v>91</v>
      </c>
      <c r="E37" s="39" t="s">
        <v>76</v>
      </c>
      <c r="F37" s="9">
        <v>1</v>
      </c>
      <c r="G37" s="9">
        <v>0</v>
      </c>
      <c r="H37" s="9">
        <v>0</v>
      </c>
      <c r="I37" s="9">
        <v>0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1</v>
      </c>
      <c r="Q37" s="9">
        <v>0</v>
      </c>
      <c r="R37" s="9">
        <v>0</v>
      </c>
      <c r="S37" s="16">
        <v>1</v>
      </c>
      <c r="T37" s="16">
        <v>1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8" t="s">
        <v>17</v>
      </c>
      <c r="AB37" s="16">
        <v>1</v>
      </c>
      <c r="AC37" s="16">
        <v>1</v>
      </c>
      <c r="AD37" s="16">
        <v>1</v>
      </c>
      <c r="AE37" s="16">
        <v>0</v>
      </c>
      <c r="AF37" s="16">
        <v>0</v>
      </c>
      <c r="AG37" s="16">
        <v>0</v>
      </c>
      <c r="AH37" s="16">
        <v>2</v>
      </c>
      <c r="AI37" s="9">
        <v>0</v>
      </c>
      <c r="AJ37" s="30" t="s">
        <v>370</v>
      </c>
      <c r="AK37" s="145" t="s">
        <v>262</v>
      </c>
      <c r="AL37" s="30">
        <f t="shared" si="0"/>
        <v>41.5</v>
      </c>
    </row>
    <row r="38" spans="1:40" ht="25.5" x14ac:dyDescent="0.25">
      <c r="A38" s="8">
        <v>28</v>
      </c>
      <c r="B38" s="11">
        <v>327</v>
      </c>
      <c r="C38" s="8">
        <v>9</v>
      </c>
      <c r="D38" s="100" t="s">
        <v>92</v>
      </c>
      <c r="E38" s="41" t="s">
        <v>45</v>
      </c>
      <c r="F38" s="9">
        <v>1</v>
      </c>
      <c r="G38" s="9">
        <v>1</v>
      </c>
      <c r="H38" s="9">
        <v>0</v>
      </c>
      <c r="I38" s="9">
        <v>1</v>
      </c>
      <c r="J38" s="9">
        <v>0</v>
      </c>
      <c r="K38" s="9">
        <v>1</v>
      </c>
      <c r="L38" s="9">
        <v>0</v>
      </c>
      <c r="M38" s="9">
        <v>1</v>
      </c>
      <c r="N38" s="9">
        <v>0</v>
      </c>
      <c r="O38" s="9">
        <v>0</v>
      </c>
      <c r="P38" s="9">
        <v>0</v>
      </c>
      <c r="Q38" s="9">
        <v>1</v>
      </c>
      <c r="R38" s="9">
        <v>0</v>
      </c>
      <c r="S38" s="16">
        <v>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8" t="s">
        <v>19</v>
      </c>
      <c r="AB38" s="16">
        <v>0</v>
      </c>
      <c r="AC38" s="16">
        <v>1</v>
      </c>
      <c r="AD38" s="16">
        <v>1</v>
      </c>
      <c r="AE38" s="16">
        <v>0</v>
      </c>
      <c r="AF38" s="16">
        <v>0</v>
      </c>
      <c r="AG38" s="16">
        <v>0</v>
      </c>
      <c r="AH38" s="16">
        <v>6</v>
      </c>
      <c r="AI38" s="9">
        <v>0</v>
      </c>
      <c r="AJ38" s="30" t="s">
        <v>25</v>
      </c>
      <c r="AK38" s="145" t="s">
        <v>265</v>
      </c>
      <c r="AL38" s="30">
        <f t="shared" si="0"/>
        <v>58</v>
      </c>
    </row>
    <row r="39" spans="1:40" ht="25.5" x14ac:dyDescent="0.25">
      <c r="A39" s="150">
        <v>29</v>
      </c>
      <c r="B39" s="150">
        <v>328</v>
      </c>
      <c r="C39" s="150">
        <v>9</v>
      </c>
      <c r="D39" s="203" t="s">
        <v>93</v>
      </c>
      <c r="E39" s="204" t="s">
        <v>43</v>
      </c>
      <c r="F39" s="150">
        <v>1</v>
      </c>
      <c r="G39" s="150">
        <v>0</v>
      </c>
      <c r="H39" s="150">
        <v>0</v>
      </c>
      <c r="I39" s="150">
        <v>0</v>
      </c>
      <c r="J39" s="150">
        <v>1</v>
      </c>
      <c r="K39" s="150">
        <v>1</v>
      </c>
      <c r="L39" s="150">
        <v>0</v>
      </c>
      <c r="M39" s="150">
        <v>0</v>
      </c>
      <c r="N39" s="150">
        <v>0</v>
      </c>
      <c r="O39" s="150">
        <v>1</v>
      </c>
      <c r="P39" s="150">
        <v>1</v>
      </c>
      <c r="Q39" s="150">
        <v>1</v>
      </c>
      <c r="R39" s="150">
        <v>0</v>
      </c>
      <c r="S39" s="150">
        <v>1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61" t="s">
        <v>17</v>
      </c>
      <c r="AB39" s="150">
        <v>0</v>
      </c>
      <c r="AC39" s="150">
        <v>1</v>
      </c>
      <c r="AD39" s="150">
        <v>0</v>
      </c>
      <c r="AE39" s="150">
        <v>0</v>
      </c>
      <c r="AF39" s="150">
        <v>0</v>
      </c>
      <c r="AG39" s="150">
        <v>0</v>
      </c>
      <c r="AH39" s="150">
        <v>5</v>
      </c>
      <c r="AI39" s="150">
        <v>0</v>
      </c>
      <c r="AJ39" s="161" t="s">
        <v>403</v>
      </c>
      <c r="AK39" s="205" t="s">
        <v>309</v>
      </c>
      <c r="AL39" s="161">
        <f t="shared" si="0"/>
        <v>87.5</v>
      </c>
      <c r="AM39" t="s">
        <v>404</v>
      </c>
      <c r="AN39" t="s">
        <v>407</v>
      </c>
    </row>
    <row r="40" spans="1:40" ht="26.25" x14ac:dyDescent="0.25">
      <c r="A40" s="150">
        <v>30</v>
      </c>
      <c r="B40" s="150">
        <v>329</v>
      </c>
      <c r="C40" s="150">
        <v>9</v>
      </c>
      <c r="D40" s="206" t="s">
        <v>94</v>
      </c>
      <c r="E40" s="152" t="s">
        <v>95</v>
      </c>
      <c r="F40" s="150">
        <v>1</v>
      </c>
      <c r="G40" s="150">
        <v>0</v>
      </c>
      <c r="H40" s="150">
        <v>0</v>
      </c>
      <c r="I40" s="150">
        <v>1</v>
      </c>
      <c r="J40" s="150">
        <v>0</v>
      </c>
      <c r="K40" s="150">
        <v>1</v>
      </c>
      <c r="L40" s="150">
        <v>0</v>
      </c>
      <c r="M40" s="150">
        <v>1</v>
      </c>
      <c r="N40" s="150">
        <v>0</v>
      </c>
      <c r="O40" s="150">
        <v>1</v>
      </c>
      <c r="P40" s="150">
        <v>0</v>
      </c>
      <c r="Q40" s="150">
        <v>1</v>
      </c>
      <c r="R40" s="150">
        <v>0</v>
      </c>
      <c r="S40" s="150">
        <v>1</v>
      </c>
      <c r="T40" s="150">
        <v>1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61" t="s">
        <v>19</v>
      </c>
      <c r="AB40" s="150">
        <v>0</v>
      </c>
      <c r="AC40" s="150">
        <v>0</v>
      </c>
      <c r="AD40" s="150">
        <v>1</v>
      </c>
      <c r="AE40" s="150">
        <v>0</v>
      </c>
      <c r="AF40" s="150">
        <v>0</v>
      </c>
      <c r="AG40" s="150">
        <v>0</v>
      </c>
      <c r="AH40" s="150">
        <v>5</v>
      </c>
      <c r="AI40" s="150">
        <v>0</v>
      </c>
      <c r="AJ40" s="161" t="s">
        <v>30</v>
      </c>
      <c r="AK40" s="205" t="s">
        <v>343</v>
      </c>
      <c r="AL40" s="161">
        <f t="shared" si="0"/>
        <v>77</v>
      </c>
      <c r="AM40" t="s">
        <v>405</v>
      </c>
      <c r="AN40" t="s">
        <v>407</v>
      </c>
    </row>
    <row r="41" spans="1:40" ht="39" x14ac:dyDescent="0.25">
      <c r="A41" s="8">
        <v>31</v>
      </c>
      <c r="B41" s="11">
        <v>330</v>
      </c>
      <c r="C41" s="8">
        <v>9</v>
      </c>
      <c r="D41" s="59" t="s">
        <v>96</v>
      </c>
      <c r="E41" s="45" t="s">
        <v>78</v>
      </c>
      <c r="F41" s="9">
        <v>0</v>
      </c>
      <c r="G41" s="9">
        <v>0</v>
      </c>
      <c r="H41" s="9">
        <v>1</v>
      </c>
      <c r="I41" s="9">
        <v>1</v>
      </c>
      <c r="J41" s="9">
        <v>1</v>
      </c>
      <c r="K41" s="9">
        <v>0</v>
      </c>
      <c r="L41" s="9">
        <v>1</v>
      </c>
      <c r="M41" s="9">
        <v>0</v>
      </c>
      <c r="N41" s="9">
        <v>0</v>
      </c>
      <c r="O41" s="9">
        <v>0</v>
      </c>
      <c r="P41" s="9">
        <v>1</v>
      </c>
      <c r="Q41" s="9">
        <v>1</v>
      </c>
      <c r="R41" s="9">
        <v>1</v>
      </c>
      <c r="S41" s="16">
        <v>1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8" t="s">
        <v>19</v>
      </c>
      <c r="AB41" s="16">
        <v>0</v>
      </c>
      <c r="AC41" s="16">
        <v>1</v>
      </c>
      <c r="AD41" s="16">
        <v>1</v>
      </c>
      <c r="AE41" s="16">
        <v>0</v>
      </c>
      <c r="AF41" s="16">
        <v>0</v>
      </c>
      <c r="AG41" s="16">
        <v>0</v>
      </c>
      <c r="AH41" s="16">
        <v>1</v>
      </c>
      <c r="AI41" s="9">
        <v>0</v>
      </c>
      <c r="AJ41" s="30" t="s">
        <v>36</v>
      </c>
      <c r="AK41" s="145" t="s">
        <v>361</v>
      </c>
      <c r="AL41" s="30">
        <f t="shared" si="0"/>
        <v>22.2</v>
      </c>
    </row>
    <row r="42" spans="1:40" x14ac:dyDescent="0.25">
      <c r="A42" s="8">
        <v>32</v>
      </c>
      <c r="B42" s="11">
        <v>331</v>
      </c>
      <c r="C42" s="8">
        <v>9</v>
      </c>
      <c r="D42" s="94" t="s">
        <v>97</v>
      </c>
      <c r="E42" s="46" t="s">
        <v>98</v>
      </c>
      <c r="F42" s="9">
        <v>1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</v>
      </c>
      <c r="R42" s="9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8" t="s">
        <v>17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9">
        <v>0</v>
      </c>
      <c r="AJ42" s="30" t="s">
        <v>303</v>
      </c>
      <c r="AK42" s="145" t="s">
        <v>261</v>
      </c>
      <c r="AL42" s="30">
        <f t="shared" si="0"/>
        <v>52.5</v>
      </c>
    </row>
    <row r="43" spans="1:40" x14ac:dyDescent="0.25">
      <c r="A43" s="150">
        <v>33</v>
      </c>
      <c r="B43" s="150">
        <v>332</v>
      </c>
      <c r="C43" s="150">
        <v>9</v>
      </c>
      <c r="D43" s="207" t="s">
        <v>99</v>
      </c>
      <c r="E43" s="152" t="s">
        <v>100</v>
      </c>
      <c r="F43" s="150">
        <v>1</v>
      </c>
      <c r="G43" s="150">
        <v>0</v>
      </c>
      <c r="H43" s="150">
        <v>0</v>
      </c>
      <c r="I43" s="150">
        <v>0</v>
      </c>
      <c r="J43" s="150">
        <v>0</v>
      </c>
      <c r="K43" s="150">
        <v>1</v>
      </c>
      <c r="L43" s="150">
        <v>0</v>
      </c>
      <c r="M43" s="150">
        <v>0</v>
      </c>
      <c r="N43" s="150">
        <v>0</v>
      </c>
      <c r="O43" s="150">
        <v>1</v>
      </c>
      <c r="P43" s="150">
        <v>0</v>
      </c>
      <c r="Q43" s="150">
        <v>0</v>
      </c>
      <c r="R43" s="150">
        <v>0</v>
      </c>
      <c r="S43" s="150">
        <v>1</v>
      </c>
      <c r="T43" s="150">
        <v>1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61" t="s">
        <v>34</v>
      </c>
      <c r="AB43" s="150">
        <v>0</v>
      </c>
      <c r="AC43" s="150">
        <v>0</v>
      </c>
      <c r="AD43" s="150">
        <v>1</v>
      </c>
      <c r="AE43" s="150">
        <v>0</v>
      </c>
      <c r="AF43" s="150">
        <v>0</v>
      </c>
      <c r="AG43" s="150">
        <v>0</v>
      </c>
      <c r="AH43" s="150">
        <v>7</v>
      </c>
      <c r="AI43" s="150">
        <v>0</v>
      </c>
      <c r="AJ43" s="161" t="s">
        <v>37</v>
      </c>
      <c r="AK43" s="205" t="s">
        <v>362</v>
      </c>
      <c r="AL43" s="161">
        <f t="shared" si="0"/>
        <v>73.900000000000006</v>
      </c>
      <c r="AM43" t="s">
        <v>406</v>
      </c>
    </row>
    <row r="44" spans="1:40" ht="30" x14ac:dyDescent="0.25">
      <c r="A44" s="8">
        <v>34</v>
      </c>
      <c r="B44" s="11">
        <v>333</v>
      </c>
      <c r="C44" s="8">
        <v>9</v>
      </c>
      <c r="D44" s="98" t="s">
        <v>101</v>
      </c>
      <c r="E44" s="43" t="s">
        <v>102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9">
        <v>1</v>
      </c>
      <c r="R44" s="9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8" t="s">
        <v>34</v>
      </c>
      <c r="AB44" s="16">
        <v>0</v>
      </c>
      <c r="AC44" s="16">
        <v>1</v>
      </c>
      <c r="AD44" s="16">
        <v>0</v>
      </c>
      <c r="AE44" s="16">
        <v>0</v>
      </c>
      <c r="AF44" s="16">
        <v>0</v>
      </c>
      <c r="AG44" s="16">
        <v>0</v>
      </c>
      <c r="AH44" s="16">
        <v>3</v>
      </c>
      <c r="AI44" s="9">
        <v>0</v>
      </c>
      <c r="AJ44" s="30" t="s">
        <v>22</v>
      </c>
      <c r="AK44" s="149">
        <v>0</v>
      </c>
      <c r="AL44" s="30">
        <f t="shared" si="0"/>
        <v>7</v>
      </c>
    </row>
    <row r="45" spans="1:40" x14ac:dyDescent="0.25">
      <c r="A45" s="8">
        <v>35</v>
      </c>
      <c r="B45" s="11">
        <v>334</v>
      </c>
      <c r="C45" s="8">
        <v>9</v>
      </c>
      <c r="D45" s="47" t="s">
        <v>103</v>
      </c>
      <c r="E45" s="48" t="s">
        <v>104</v>
      </c>
      <c r="F45" s="9">
        <v>1</v>
      </c>
      <c r="G45" s="9">
        <v>0</v>
      </c>
      <c r="H45" s="9">
        <v>0</v>
      </c>
      <c r="I45" s="9">
        <v>1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</v>
      </c>
      <c r="R45" s="9">
        <v>0</v>
      </c>
      <c r="S45" s="16">
        <v>1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8" t="s">
        <v>19</v>
      </c>
      <c r="AB45" s="16">
        <v>0</v>
      </c>
      <c r="AC45" s="16">
        <v>0</v>
      </c>
      <c r="AD45" s="16">
        <v>1</v>
      </c>
      <c r="AE45" s="16">
        <v>0</v>
      </c>
      <c r="AF45" s="16">
        <v>0</v>
      </c>
      <c r="AG45" s="16">
        <v>0</v>
      </c>
      <c r="AH45" s="16">
        <v>0</v>
      </c>
      <c r="AI45" s="9">
        <v>0</v>
      </c>
      <c r="AJ45" s="30" t="s">
        <v>35</v>
      </c>
      <c r="AK45" s="145" t="s">
        <v>34</v>
      </c>
      <c r="AL45" s="30">
        <f t="shared" si="0"/>
        <v>9</v>
      </c>
    </row>
    <row r="46" spans="1:40" ht="25.5" x14ac:dyDescent="0.25">
      <c r="A46" s="9">
        <v>36</v>
      </c>
      <c r="B46" s="9">
        <v>335</v>
      </c>
      <c r="C46" s="9">
        <v>9</v>
      </c>
      <c r="D46" s="47" t="s">
        <v>105</v>
      </c>
      <c r="E46" s="48" t="s">
        <v>72</v>
      </c>
      <c r="F46" s="9">
        <v>0</v>
      </c>
      <c r="G46" s="9">
        <v>1</v>
      </c>
      <c r="H46" s="9">
        <v>1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9">
        <v>1</v>
      </c>
      <c r="P46" s="9">
        <v>1</v>
      </c>
      <c r="Q46" s="9">
        <v>1</v>
      </c>
      <c r="R46" s="9">
        <v>0</v>
      </c>
      <c r="S46" s="16">
        <v>1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8" t="s">
        <v>18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3</v>
      </c>
      <c r="AI46" s="9">
        <v>0</v>
      </c>
      <c r="AJ46" s="30" t="s">
        <v>24</v>
      </c>
      <c r="AK46" s="145" t="s">
        <v>365</v>
      </c>
      <c r="AL46" s="30">
        <f t="shared" si="0"/>
        <v>57.7</v>
      </c>
    </row>
    <row r="47" spans="1:40" ht="25.5" x14ac:dyDescent="0.25">
      <c r="A47" s="9">
        <v>37</v>
      </c>
      <c r="B47" s="9">
        <v>336</v>
      </c>
      <c r="C47" s="9">
        <v>9</v>
      </c>
      <c r="D47" s="92" t="s">
        <v>106</v>
      </c>
      <c r="E47" s="48" t="s">
        <v>107</v>
      </c>
      <c r="F47" s="9">
        <v>1</v>
      </c>
      <c r="G47" s="9">
        <v>0</v>
      </c>
      <c r="H47" s="9">
        <v>1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1</v>
      </c>
      <c r="Q47" s="9">
        <v>1</v>
      </c>
      <c r="R47" s="9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8" t="s">
        <v>17</v>
      </c>
      <c r="AB47" s="16">
        <v>0</v>
      </c>
      <c r="AC47" s="16">
        <v>0</v>
      </c>
      <c r="AD47" s="16">
        <v>1</v>
      </c>
      <c r="AE47" s="16">
        <v>0</v>
      </c>
      <c r="AF47" s="16">
        <v>0</v>
      </c>
      <c r="AG47" s="16">
        <v>0</v>
      </c>
      <c r="AH47" s="16">
        <v>0</v>
      </c>
      <c r="AI47" s="9">
        <v>0</v>
      </c>
      <c r="AJ47" s="30" t="s">
        <v>369</v>
      </c>
      <c r="AK47" s="145" t="s">
        <v>34</v>
      </c>
      <c r="AL47" s="30">
        <f t="shared" si="0"/>
        <v>6.5</v>
      </c>
    </row>
    <row r="48" spans="1:40" ht="25.5" x14ac:dyDescent="0.25">
      <c r="A48" s="9">
        <v>38</v>
      </c>
      <c r="B48" s="9">
        <v>337</v>
      </c>
      <c r="C48" s="9">
        <v>9</v>
      </c>
      <c r="D48" s="93" t="s">
        <v>108</v>
      </c>
      <c r="E48" s="48" t="s">
        <v>109</v>
      </c>
      <c r="F48" s="9">
        <v>0</v>
      </c>
      <c r="G48" s="9">
        <v>1</v>
      </c>
      <c r="H48" s="9">
        <v>0</v>
      </c>
      <c r="I48" s="9">
        <v>0</v>
      </c>
      <c r="J48" s="9">
        <v>0</v>
      </c>
      <c r="K48" s="9">
        <v>1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6">
        <v>1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8" t="s">
        <v>17</v>
      </c>
      <c r="AB48" s="16">
        <v>2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1</v>
      </c>
      <c r="AI48" s="9">
        <v>0</v>
      </c>
      <c r="AJ48" s="30" t="s">
        <v>369</v>
      </c>
      <c r="AK48" s="145" t="s">
        <v>364</v>
      </c>
      <c r="AL48" s="30">
        <f t="shared" si="0"/>
        <v>53.2</v>
      </c>
    </row>
    <row r="49" spans="1:38" ht="30" x14ac:dyDescent="0.25">
      <c r="A49" s="185">
        <v>39</v>
      </c>
      <c r="B49" s="185">
        <v>338</v>
      </c>
      <c r="C49" s="185">
        <v>9</v>
      </c>
      <c r="D49" s="98" t="s">
        <v>110</v>
      </c>
      <c r="E49" s="62" t="s">
        <v>111</v>
      </c>
      <c r="F49" s="185">
        <v>1</v>
      </c>
      <c r="G49" s="185">
        <v>0</v>
      </c>
      <c r="H49" s="185">
        <v>0</v>
      </c>
      <c r="I49" s="185">
        <v>0</v>
      </c>
      <c r="J49" s="185">
        <v>1</v>
      </c>
      <c r="K49" s="185">
        <v>0</v>
      </c>
      <c r="L49" s="185">
        <v>0</v>
      </c>
      <c r="M49" s="185">
        <v>0</v>
      </c>
      <c r="N49" s="185">
        <v>0</v>
      </c>
      <c r="O49" s="185">
        <v>1</v>
      </c>
      <c r="P49" s="185">
        <v>1</v>
      </c>
      <c r="Q49" s="185">
        <v>1</v>
      </c>
      <c r="R49" s="185">
        <v>0</v>
      </c>
      <c r="S49" s="185">
        <v>1</v>
      </c>
      <c r="T49" s="185">
        <v>0</v>
      </c>
      <c r="U49" s="185">
        <v>0</v>
      </c>
      <c r="V49" s="185">
        <v>0</v>
      </c>
      <c r="W49" s="185">
        <v>0</v>
      </c>
      <c r="X49" s="185">
        <v>0</v>
      </c>
      <c r="Y49" s="185">
        <v>0</v>
      </c>
      <c r="Z49" s="185">
        <v>0</v>
      </c>
      <c r="AA49" s="147" t="s">
        <v>20</v>
      </c>
      <c r="AB49" s="147" t="s">
        <v>20</v>
      </c>
      <c r="AC49" s="185">
        <v>1</v>
      </c>
      <c r="AD49" s="185">
        <v>0</v>
      </c>
      <c r="AE49" s="185">
        <v>0</v>
      </c>
      <c r="AF49" s="185">
        <v>0</v>
      </c>
      <c r="AG49" s="185">
        <v>0</v>
      </c>
      <c r="AH49" s="185">
        <v>2</v>
      </c>
      <c r="AI49" s="185">
        <v>0</v>
      </c>
      <c r="AJ49" s="147" t="s">
        <v>24</v>
      </c>
      <c r="AK49" s="148" t="s">
        <v>345</v>
      </c>
      <c r="AL49" s="147">
        <f t="shared" si="0"/>
        <v>73</v>
      </c>
    </row>
    <row r="50" spans="1:38" ht="30" x14ac:dyDescent="0.25">
      <c r="A50" s="9">
        <v>40</v>
      </c>
      <c r="B50" s="16">
        <v>339</v>
      </c>
      <c r="C50" s="9">
        <v>9</v>
      </c>
      <c r="D50" s="98" t="s">
        <v>112</v>
      </c>
      <c r="E50" s="48" t="s">
        <v>84</v>
      </c>
      <c r="F50" s="9">
        <v>1</v>
      </c>
      <c r="G50" s="9">
        <v>0</v>
      </c>
      <c r="H50" s="9">
        <v>1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0</v>
      </c>
      <c r="Q50" s="9">
        <v>1</v>
      </c>
      <c r="R50" s="9">
        <v>0</v>
      </c>
      <c r="S50" s="16">
        <v>1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8" t="s">
        <v>19</v>
      </c>
      <c r="AB50" s="16" t="s">
        <v>17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2</v>
      </c>
      <c r="AI50" s="9">
        <v>0</v>
      </c>
      <c r="AJ50" s="30" t="s">
        <v>370</v>
      </c>
      <c r="AK50" s="145" t="s">
        <v>344</v>
      </c>
      <c r="AL50" s="30">
        <f t="shared" si="0"/>
        <v>54.5</v>
      </c>
    </row>
    <row r="51" spans="1:38" ht="32.25" customHeight="1" x14ac:dyDescent="0.25">
      <c r="A51" s="9">
        <v>41</v>
      </c>
      <c r="B51" s="16">
        <v>340</v>
      </c>
      <c r="C51" s="9">
        <v>9</v>
      </c>
      <c r="D51" s="98" t="s">
        <v>113</v>
      </c>
      <c r="E51" s="48" t="s">
        <v>114</v>
      </c>
      <c r="F51" s="9">
        <v>0</v>
      </c>
      <c r="G51" s="9">
        <v>1</v>
      </c>
      <c r="H51" s="9">
        <v>1</v>
      </c>
      <c r="I51" s="9">
        <v>0</v>
      </c>
      <c r="J51" s="9">
        <v>0</v>
      </c>
      <c r="K51" s="9">
        <v>1</v>
      </c>
      <c r="L51" s="9">
        <v>0</v>
      </c>
      <c r="M51" s="9">
        <v>0</v>
      </c>
      <c r="N51" s="9">
        <v>0</v>
      </c>
      <c r="O51" s="9">
        <v>1</v>
      </c>
      <c r="P51" s="9">
        <v>0</v>
      </c>
      <c r="Q51" s="9">
        <v>1</v>
      </c>
      <c r="R51" s="9">
        <v>0</v>
      </c>
      <c r="S51" s="16">
        <v>1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8" t="s">
        <v>18</v>
      </c>
      <c r="AB51" s="16" t="s">
        <v>17</v>
      </c>
      <c r="AC51" s="16">
        <v>0</v>
      </c>
      <c r="AD51" s="16">
        <v>0</v>
      </c>
      <c r="AE51" s="16">
        <v>0</v>
      </c>
      <c r="AF51" s="31">
        <v>0</v>
      </c>
      <c r="AG51" s="31">
        <v>0</v>
      </c>
      <c r="AH51" s="31">
        <v>0</v>
      </c>
      <c r="AI51" s="31">
        <v>0</v>
      </c>
      <c r="AJ51" s="30" t="s">
        <v>306</v>
      </c>
      <c r="AK51" s="145" t="s">
        <v>363</v>
      </c>
      <c r="AL51" s="30">
        <f t="shared" si="0"/>
        <v>66.900000000000006</v>
      </c>
    </row>
    <row r="52" spans="1:38" x14ac:dyDescent="0.25">
      <c r="A52" s="1"/>
      <c r="C52" s="10"/>
    </row>
  </sheetData>
  <mergeCells count="12">
    <mergeCell ref="AJ8:AJ10"/>
    <mergeCell ref="AL8:AL10"/>
    <mergeCell ref="A1:R1"/>
    <mergeCell ref="A8:A10"/>
    <mergeCell ref="B8:B10"/>
    <mergeCell ref="C8:C10"/>
    <mergeCell ref="D8:D10"/>
    <mergeCell ref="E8:E10"/>
    <mergeCell ref="F8:AI9"/>
    <mergeCell ref="A2:R2"/>
    <mergeCell ref="AK8:AK10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0"/>
  <sheetViews>
    <sheetView topLeftCell="A10" zoomScaleNormal="100" workbookViewId="0">
      <selection activeCell="AL53" sqref="AL53"/>
    </sheetView>
  </sheetViews>
  <sheetFormatPr defaultRowHeight="15" x14ac:dyDescent="0.25"/>
  <cols>
    <col min="4" max="4" width="24.140625" customWidth="1"/>
    <col min="5" max="5" width="22" customWidth="1"/>
    <col min="6" max="35" width="2.7109375" customWidth="1"/>
    <col min="38" max="38" width="13.5703125" customWidth="1"/>
  </cols>
  <sheetData>
    <row r="1" spans="1:55" ht="15.75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1"/>
      <c r="AJ1" s="171"/>
      <c r="AK1" s="171"/>
      <c r="AL1" s="171"/>
    </row>
    <row r="2" spans="1:55" ht="15.75" x14ac:dyDescent="0.25">
      <c r="A2" s="211" t="s">
        <v>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55" ht="15.75" x14ac:dyDescent="0.25">
      <c r="A3" s="175" t="s">
        <v>392</v>
      </c>
      <c r="B3" s="176"/>
      <c r="C3" s="176"/>
      <c r="D3" s="177" t="s">
        <v>393</v>
      </c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</row>
    <row r="4" spans="1:55" ht="15.75" x14ac:dyDescent="0.25">
      <c r="A4" s="175" t="s">
        <v>394</v>
      </c>
      <c r="B4" s="176"/>
      <c r="C4" s="176"/>
      <c r="D4" s="177" t="s">
        <v>401</v>
      </c>
      <c r="E4" s="173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</row>
    <row r="5" spans="1:55" ht="15.75" x14ac:dyDescent="0.25">
      <c r="A5" s="175" t="s">
        <v>395</v>
      </c>
      <c r="B5" s="176"/>
      <c r="C5" s="176" t="s">
        <v>396</v>
      </c>
      <c r="D5" s="178">
        <v>45246</v>
      </c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</row>
    <row r="6" spans="1:55" ht="15.75" x14ac:dyDescent="0.25">
      <c r="A6" s="175" t="s">
        <v>397</v>
      </c>
      <c r="B6" s="176"/>
      <c r="C6" s="179"/>
      <c r="D6" s="177">
        <v>10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</row>
    <row r="7" spans="1:55" ht="15.75" customHeight="1" x14ac:dyDescent="0.25">
      <c r="A7" s="212" t="s">
        <v>398</v>
      </c>
      <c r="B7" s="212"/>
      <c r="C7" s="212"/>
      <c r="D7" s="180"/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</row>
    <row r="8" spans="1:55" x14ac:dyDescent="0.25">
      <c r="A8" s="210" t="s">
        <v>15</v>
      </c>
      <c r="B8" s="210" t="s">
        <v>1</v>
      </c>
      <c r="C8" s="210" t="s">
        <v>9</v>
      </c>
      <c r="D8" s="210" t="s">
        <v>2</v>
      </c>
      <c r="E8" s="210" t="s">
        <v>10</v>
      </c>
      <c r="F8" s="210" t="s">
        <v>258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 t="s">
        <v>4</v>
      </c>
      <c r="AK8" s="216" t="s">
        <v>257</v>
      </c>
      <c r="AL8" s="210" t="s">
        <v>5</v>
      </c>
    </row>
    <row r="9" spans="1:55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7"/>
      <c r="AL9" s="210"/>
    </row>
    <row r="10" spans="1:55" x14ac:dyDescent="0.25">
      <c r="A10" s="210"/>
      <c r="B10" s="210"/>
      <c r="C10" s="210"/>
      <c r="D10" s="210"/>
      <c r="E10" s="210"/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8">
        <v>7</v>
      </c>
      <c r="M10" s="8">
        <v>8</v>
      </c>
      <c r="N10" s="8">
        <v>9</v>
      </c>
      <c r="O10" s="8">
        <v>10</v>
      </c>
      <c r="P10" s="8">
        <v>11</v>
      </c>
      <c r="Q10" s="8">
        <v>12</v>
      </c>
      <c r="R10" s="8">
        <v>13</v>
      </c>
      <c r="S10" s="16">
        <v>14</v>
      </c>
      <c r="T10" s="16">
        <v>15</v>
      </c>
      <c r="U10" s="16">
        <v>16</v>
      </c>
      <c r="V10" s="16">
        <v>17</v>
      </c>
      <c r="W10" s="16">
        <v>18</v>
      </c>
      <c r="X10" s="16">
        <v>19</v>
      </c>
      <c r="Y10" s="16">
        <v>20</v>
      </c>
      <c r="Z10" s="16">
        <v>21</v>
      </c>
      <c r="AA10" s="16">
        <v>22</v>
      </c>
      <c r="AB10" s="16">
        <v>23</v>
      </c>
      <c r="AC10" s="16">
        <v>24</v>
      </c>
      <c r="AD10" s="16">
        <v>25</v>
      </c>
      <c r="AE10" s="16">
        <v>26</v>
      </c>
      <c r="AF10" s="16">
        <v>27</v>
      </c>
      <c r="AG10" s="16">
        <v>28</v>
      </c>
      <c r="AH10" s="16">
        <v>29</v>
      </c>
      <c r="AI10" s="8">
        <v>30</v>
      </c>
      <c r="AJ10" s="210"/>
      <c r="AK10" s="218"/>
      <c r="AL10" s="210"/>
    </row>
    <row r="11" spans="1:55" ht="25.5" x14ac:dyDescent="0.25">
      <c r="A11" s="9">
        <v>1</v>
      </c>
      <c r="B11" s="9">
        <v>400</v>
      </c>
      <c r="C11" s="9">
        <v>10</v>
      </c>
      <c r="D11" s="62" t="s">
        <v>115</v>
      </c>
      <c r="E11" s="34" t="s">
        <v>72</v>
      </c>
      <c r="F11" s="9">
        <v>1</v>
      </c>
      <c r="G11" s="9">
        <v>1</v>
      </c>
      <c r="H11" s="9">
        <v>0</v>
      </c>
      <c r="I11" s="9">
        <v>0</v>
      </c>
      <c r="J11" s="9">
        <v>1</v>
      </c>
      <c r="K11" s="9">
        <v>1</v>
      </c>
      <c r="L11" s="9">
        <v>1</v>
      </c>
      <c r="M11" s="9">
        <v>0</v>
      </c>
      <c r="N11" s="9">
        <v>0</v>
      </c>
      <c r="O11" s="9">
        <v>0</v>
      </c>
      <c r="P11" s="9">
        <v>1</v>
      </c>
      <c r="Q11" s="9">
        <v>1</v>
      </c>
      <c r="R11" s="9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3</v>
      </c>
      <c r="AB11" s="16">
        <v>0</v>
      </c>
      <c r="AC11" s="16">
        <v>0</v>
      </c>
      <c r="AD11" s="16">
        <v>1</v>
      </c>
      <c r="AE11" s="16">
        <v>0</v>
      </c>
      <c r="AF11" s="16">
        <v>0</v>
      </c>
      <c r="AG11" s="16">
        <v>0</v>
      </c>
      <c r="AH11" s="16">
        <v>3</v>
      </c>
      <c r="AI11" s="9">
        <v>0</v>
      </c>
      <c r="AJ11" s="9">
        <v>15</v>
      </c>
      <c r="AK11" s="31">
        <v>12</v>
      </c>
      <c r="AL11" s="9">
        <f>AJ11+AK11</f>
        <v>27</v>
      </c>
    </row>
    <row r="12" spans="1:55" ht="25.5" x14ac:dyDescent="0.25">
      <c r="A12" s="150">
        <v>2</v>
      </c>
      <c r="B12" s="150">
        <v>401</v>
      </c>
      <c r="C12" s="150">
        <v>10</v>
      </c>
      <c r="D12" s="159" t="s">
        <v>116</v>
      </c>
      <c r="E12" s="156" t="s">
        <v>76</v>
      </c>
      <c r="F12" s="150">
        <v>1</v>
      </c>
      <c r="G12" s="150">
        <v>1</v>
      </c>
      <c r="H12" s="150">
        <v>0</v>
      </c>
      <c r="I12" s="150">
        <v>0</v>
      </c>
      <c r="J12" s="150">
        <v>0</v>
      </c>
      <c r="K12" s="150">
        <v>1</v>
      </c>
      <c r="L12" s="150">
        <v>0</v>
      </c>
      <c r="M12" s="150">
        <v>1</v>
      </c>
      <c r="N12" s="150">
        <v>0</v>
      </c>
      <c r="O12" s="150">
        <v>0</v>
      </c>
      <c r="P12" s="150">
        <v>0</v>
      </c>
      <c r="Q12" s="150">
        <v>1</v>
      </c>
      <c r="R12" s="150">
        <v>1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0.5</v>
      </c>
      <c r="AB12" s="150">
        <v>0</v>
      </c>
      <c r="AC12" s="150">
        <v>1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0">
        <v>0</v>
      </c>
      <c r="AJ12" s="150">
        <v>7.5</v>
      </c>
      <c r="AK12" s="150">
        <v>74.5</v>
      </c>
      <c r="AL12" s="150">
        <f t="shared" ref="AL12:AL40" si="0">AJ12+AK12</f>
        <v>82</v>
      </c>
      <c r="AM12" t="s">
        <v>404</v>
      </c>
      <c r="AN12" t="s">
        <v>407</v>
      </c>
    </row>
    <row r="13" spans="1:55" ht="26.25" x14ac:dyDescent="0.25">
      <c r="A13" s="9">
        <v>3</v>
      </c>
      <c r="B13" s="9">
        <v>402</v>
      </c>
      <c r="C13" s="16">
        <v>10</v>
      </c>
      <c r="D13" s="76" t="s">
        <v>117</v>
      </c>
      <c r="E13" s="34" t="s">
        <v>118</v>
      </c>
      <c r="F13" s="9">
        <v>1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1</v>
      </c>
      <c r="R13" s="9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9">
        <v>0</v>
      </c>
      <c r="AJ13" s="9">
        <v>5</v>
      </c>
      <c r="AK13" s="31">
        <v>27</v>
      </c>
      <c r="AL13" s="31">
        <f t="shared" si="0"/>
        <v>32</v>
      </c>
    </row>
    <row r="14" spans="1:55" ht="25.5" x14ac:dyDescent="0.25">
      <c r="A14" s="9">
        <v>4</v>
      </c>
      <c r="B14" s="9">
        <v>403</v>
      </c>
      <c r="C14" s="16">
        <v>10</v>
      </c>
      <c r="D14" s="77" t="s">
        <v>119</v>
      </c>
      <c r="E14" s="34" t="s">
        <v>47</v>
      </c>
      <c r="F14" s="9">
        <v>1</v>
      </c>
      <c r="G14" s="9">
        <v>0</v>
      </c>
      <c r="H14" s="9">
        <v>1</v>
      </c>
      <c r="I14" s="9">
        <v>0</v>
      </c>
      <c r="J14" s="9">
        <v>1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1</v>
      </c>
      <c r="Q14" s="9">
        <v>1</v>
      </c>
      <c r="R14" s="9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1.5</v>
      </c>
      <c r="AB14" s="16">
        <v>0</v>
      </c>
      <c r="AC14" s="16">
        <v>0</v>
      </c>
      <c r="AD14" s="16">
        <v>1</v>
      </c>
      <c r="AE14" s="16">
        <v>0</v>
      </c>
      <c r="AF14" s="16">
        <v>0</v>
      </c>
      <c r="AG14" s="16">
        <v>0</v>
      </c>
      <c r="AH14" s="16">
        <v>0</v>
      </c>
      <c r="AI14" s="9">
        <v>0</v>
      </c>
      <c r="AJ14" s="9">
        <v>8.5</v>
      </c>
      <c r="AK14" s="31">
        <v>0</v>
      </c>
      <c r="AL14" s="31">
        <f t="shared" si="0"/>
        <v>8.5</v>
      </c>
    </row>
    <row r="15" spans="1:55" x14ac:dyDescent="0.25">
      <c r="A15" s="9">
        <v>5</v>
      </c>
      <c r="B15" s="9">
        <v>404</v>
      </c>
      <c r="C15" s="16">
        <v>10</v>
      </c>
      <c r="D15" s="78" t="s">
        <v>120</v>
      </c>
      <c r="E15" s="34" t="s">
        <v>74</v>
      </c>
      <c r="F15" s="9">
        <v>1</v>
      </c>
      <c r="G15" s="9">
        <v>1</v>
      </c>
      <c r="H15" s="9">
        <v>0</v>
      </c>
      <c r="I15" s="9">
        <v>0</v>
      </c>
      <c r="J15" s="9">
        <v>1</v>
      </c>
      <c r="K15" s="9">
        <v>1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6">
        <v>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2</v>
      </c>
      <c r="AB15" s="16">
        <v>0</v>
      </c>
      <c r="AC15" s="16">
        <v>0</v>
      </c>
      <c r="AD15" s="16">
        <v>1</v>
      </c>
      <c r="AE15" s="16">
        <v>0</v>
      </c>
      <c r="AF15" s="16">
        <v>0</v>
      </c>
      <c r="AG15" s="16">
        <v>0</v>
      </c>
      <c r="AH15" s="16">
        <v>3</v>
      </c>
      <c r="AI15" s="9">
        <v>0</v>
      </c>
      <c r="AJ15" s="9">
        <v>11</v>
      </c>
      <c r="AK15" s="31">
        <v>0</v>
      </c>
      <c r="AL15" s="31">
        <f t="shared" si="0"/>
        <v>11</v>
      </c>
    </row>
    <row r="16" spans="1:55" ht="25.5" x14ac:dyDescent="0.25">
      <c r="A16" s="16">
        <v>6</v>
      </c>
      <c r="B16" s="9">
        <v>405</v>
      </c>
      <c r="C16" s="16">
        <v>10</v>
      </c>
      <c r="D16" s="62" t="s">
        <v>121</v>
      </c>
      <c r="E16" s="34" t="s">
        <v>114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9">
        <v>0</v>
      </c>
      <c r="AJ16" s="9">
        <v>3</v>
      </c>
      <c r="AK16" s="31">
        <v>0</v>
      </c>
      <c r="AL16" s="31">
        <f t="shared" si="0"/>
        <v>3</v>
      </c>
    </row>
    <row r="17" spans="1:40" ht="25.5" x14ac:dyDescent="0.25">
      <c r="A17" s="16">
        <v>7</v>
      </c>
      <c r="B17" s="9">
        <v>406</v>
      </c>
      <c r="C17" s="16">
        <v>10</v>
      </c>
      <c r="D17" s="62" t="s">
        <v>122</v>
      </c>
      <c r="E17" s="34" t="s">
        <v>59</v>
      </c>
      <c r="F17" s="9">
        <v>0</v>
      </c>
      <c r="G17" s="9">
        <v>0</v>
      </c>
      <c r="H17" s="9">
        <v>1</v>
      </c>
      <c r="I17" s="9">
        <v>0</v>
      </c>
      <c r="J17" s="9">
        <v>1</v>
      </c>
      <c r="K17" s="9">
        <v>1</v>
      </c>
      <c r="L17" s="9">
        <v>0</v>
      </c>
      <c r="M17" s="9">
        <v>1</v>
      </c>
      <c r="N17" s="9">
        <v>1</v>
      </c>
      <c r="O17" s="9">
        <v>0</v>
      </c>
      <c r="P17" s="9">
        <v>0</v>
      </c>
      <c r="Q17" s="9">
        <v>0</v>
      </c>
      <c r="R17" s="9">
        <v>1</v>
      </c>
      <c r="S17" s="16">
        <v>1</v>
      </c>
      <c r="T17" s="16">
        <v>0</v>
      </c>
      <c r="U17" s="16">
        <v>0</v>
      </c>
      <c r="V17" s="16">
        <v>1</v>
      </c>
      <c r="W17" s="16">
        <v>0</v>
      </c>
      <c r="X17" s="16">
        <v>1</v>
      </c>
      <c r="Y17" s="16">
        <v>0</v>
      </c>
      <c r="Z17" s="16">
        <v>0</v>
      </c>
      <c r="AA17" s="16">
        <v>0.5</v>
      </c>
      <c r="AB17" s="16">
        <v>0</v>
      </c>
      <c r="AC17" s="16">
        <v>1</v>
      </c>
      <c r="AD17" s="16">
        <v>1</v>
      </c>
      <c r="AE17" s="16">
        <v>0</v>
      </c>
      <c r="AF17" s="16">
        <v>0</v>
      </c>
      <c r="AG17" s="16">
        <v>0</v>
      </c>
      <c r="AH17" s="16">
        <v>0</v>
      </c>
      <c r="AI17" s="9">
        <v>0</v>
      </c>
      <c r="AJ17" s="9">
        <v>11.5</v>
      </c>
      <c r="AK17" s="31">
        <v>0</v>
      </c>
      <c r="AL17" s="31">
        <f t="shared" si="0"/>
        <v>11.5</v>
      </c>
    </row>
    <row r="18" spans="1:40" ht="26.25" x14ac:dyDescent="0.25">
      <c r="A18" s="16">
        <v>8</v>
      </c>
      <c r="B18" s="9">
        <v>407</v>
      </c>
      <c r="C18" s="16">
        <v>10</v>
      </c>
      <c r="D18" s="75" t="s">
        <v>123</v>
      </c>
      <c r="E18" s="34" t="s">
        <v>41</v>
      </c>
      <c r="F18" s="9">
        <v>1</v>
      </c>
      <c r="G18" s="9">
        <v>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0.5</v>
      </c>
      <c r="AC18" s="16">
        <v>0</v>
      </c>
      <c r="AD18" s="16">
        <v>1</v>
      </c>
      <c r="AE18" s="16">
        <v>1</v>
      </c>
      <c r="AF18" s="16">
        <v>0</v>
      </c>
      <c r="AG18" s="16">
        <v>0</v>
      </c>
      <c r="AH18" s="16">
        <v>0</v>
      </c>
      <c r="AI18" s="9">
        <v>0</v>
      </c>
      <c r="AJ18" s="9">
        <v>5.5</v>
      </c>
      <c r="AK18" s="30" t="s">
        <v>371</v>
      </c>
      <c r="AL18" s="31">
        <f t="shared" si="0"/>
        <v>34.9</v>
      </c>
    </row>
    <row r="19" spans="1:40" ht="25.5" x14ac:dyDescent="0.25">
      <c r="A19" s="201">
        <v>9</v>
      </c>
      <c r="B19" s="201">
        <v>408</v>
      </c>
      <c r="C19" s="201">
        <v>10</v>
      </c>
      <c r="D19" s="62" t="s">
        <v>124</v>
      </c>
      <c r="E19" s="85" t="s">
        <v>114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1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1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201">
        <v>0</v>
      </c>
      <c r="Z19" s="201">
        <v>0</v>
      </c>
      <c r="AA19" s="201">
        <v>2</v>
      </c>
      <c r="AB19" s="201">
        <v>1</v>
      </c>
      <c r="AC19" s="201">
        <v>1</v>
      </c>
      <c r="AD19" s="201">
        <v>1</v>
      </c>
      <c r="AE19" s="201">
        <v>0</v>
      </c>
      <c r="AF19" s="201">
        <v>0</v>
      </c>
      <c r="AG19" s="201">
        <v>0</v>
      </c>
      <c r="AH19" s="201">
        <v>0</v>
      </c>
      <c r="AI19" s="201">
        <v>0</v>
      </c>
      <c r="AJ19" s="201">
        <v>7</v>
      </c>
      <c r="AK19" s="201">
        <v>53.2</v>
      </c>
      <c r="AL19" s="201">
        <f t="shared" si="0"/>
        <v>60.2</v>
      </c>
      <c r="AM19" s="53"/>
    </row>
    <row r="20" spans="1:40" x14ac:dyDescent="0.25">
      <c r="A20" s="16">
        <v>10</v>
      </c>
      <c r="B20" s="9">
        <v>409</v>
      </c>
      <c r="C20" s="16">
        <v>10</v>
      </c>
      <c r="D20" s="62" t="s">
        <v>125</v>
      </c>
      <c r="E20" s="34" t="s">
        <v>104</v>
      </c>
      <c r="F20" s="9">
        <v>1</v>
      </c>
      <c r="G20" s="9">
        <v>1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0</v>
      </c>
      <c r="R20" s="9">
        <v>0</v>
      </c>
      <c r="S20" s="16">
        <v>1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3</v>
      </c>
      <c r="AC20" s="16">
        <v>0.5</v>
      </c>
      <c r="AD20" s="16">
        <v>1</v>
      </c>
      <c r="AE20" s="16">
        <v>1</v>
      </c>
      <c r="AF20" s="16">
        <v>0</v>
      </c>
      <c r="AG20" s="16">
        <v>0</v>
      </c>
      <c r="AH20" s="16">
        <v>1</v>
      </c>
      <c r="AI20" s="9">
        <v>0</v>
      </c>
      <c r="AJ20" s="9">
        <v>11.5</v>
      </c>
      <c r="AK20" s="30" t="s">
        <v>372</v>
      </c>
      <c r="AL20" s="31">
        <f t="shared" si="0"/>
        <v>39.4</v>
      </c>
    </row>
    <row r="21" spans="1:40" x14ac:dyDescent="0.25">
      <c r="A21" s="16">
        <v>11</v>
      </c>
      <c r="B21" s="9">
        <v>410</v>
      </c>
      <c r="C21" s="16">
        <v>10</v>
      </c>
      <c r="D21" s="62" t="s">
        <v>126</v>
      </c>
      <c r="E21" s="60" t="s">
        <v>69</v>
      </c>
      <c r="F21" s="9">
        <v>1</v>
      </c>
      <c r="G21" s="9">
        <v>1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>
        <v>1</v>
      </c>
      <c r="N21" s="9">
        <v>0</v>
      </c>
      <c r="O21" s="9">
        <v>0</v>
      </c>
      <c r="P21" s="9">
        <v>1</v>
      </c>
      <c r="Q21" s="9">
        <v>1</v>
      </c>
      <c r="R21" s="9">
        <v>0</v>
      </c>
      <c r="S21" s="16">
        <v>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1.5</v>
      </c>
      <c r="AB21" s="16">
        <v>0</v>
      </c>
      <c r="AC21" s="16">
        <v>0</v>
      </c>
      <c r="AD21" s="16">
        <v>1</v>
      </c>
      <c r="AE21" s="16">
        <v>0</v>
      </c>
      <c r="AF21" s="16">
        <v>0</v>
      </c>
      <c r="AG21" s="16">
        <v>0</v>
      </c>
      <c r="AH21" s="16">
        <v>1</v>
      </c>
      <c r="AI21" s="9">
        <v>0</v>
      </c>
      <c r="AJ21" s="9">
        <v>11.5</v>
      </c>
      <c r="AK21" s="31">
        <v>0</v>
      </c>
      <c r="AL21" s="31">
        <f t="shared" si="0"/>
        <v>11.5</v>
      </c>
    </row>
    <row r="22" spans="1:40" ht="25.5" x14ac:dyDescent="0.25">
      <c r="A22" s="16">
        <v>12</v>
      </c>
      <c r="B22" s="9">
        <v>411</v>
      </c>
      <c r="C22" s="16">
        <v>10</v>
      </c>
      <c r="D22" s="62" t="s">
        <v>127</v>
      </c>
      <c r="E22" s="34" t="s">
        <v>100</v>
      </c>
      <c r="F22" s="9">
        <v>1</v>
      </c>
      <c r="G22" s="9">
        <v>0</v>
      </c>
      <c r="H22" s="9">
        <v>1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1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3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9">
        <v>0</v>
      </c>
      <c r="AJ22" s="9">
        <v>8</v>
      </c>
      <c r="AK22" s="31">
        <v>0</v>
      </c>
      <c r="AL22" s="31">
        <f t="shared" si="0"/>
        <v>8</v>
      </c>
    </row>
    <row r="23" spans="1:40" x14ac:dyDescent="0.25">
      <c r="A23" s="16">
        <v>13</v>
      </c>
      <c r="B23" s="9">
        <v>412</v>
      </c>
      <c r="C23" s="16">
        <v>10</v>
      </c>
      <c r="D23" s="62" t="s">
        <v>128</v>
      </c>
      <c r="E23" s="85" t="s">
        <v>129</v>
      </c>
      <c r="F23" s="9">
        <v>1</v>
      </c>
      <c r="G23" s="9">
        <v>0</v>
      </c>
      <c r="H23" s="9">
        <v>0</v>
      </c>
      <c r="I23" s="9">
        <v>0</v>
      </c>
      <c r="J23" s="9">
        <v>1</v>
      </c>
      <c r="K23" s="9">
        <v>1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1</v>
      </c>
      <c r="R23" s="9">
        <v>0</v>
      </c>
      <c r="S23" s="16">
        <v>0</v>
      </c>
      <c r="T23" s="16">
        <v>1</v>
      </c>
      <c r="U23" s="16">
        <v>0</v>
      </c>
      <c r="V23" s="16">
        <v>2</v>
      </c>
      <c r="W23" s="16">
        <v>0</v>
      </c>
      <c r="X23" s="16">
        <v>0</v>
      </c>
      <c r="Y23" s="16">
        <v>0</v>
      </c>
      <c r="Z23" s="16">
        <v>0</v>
      </c>
      <c r="AA23" s="16">
        <v>1</v>
      </c>
      <c r="AB23" s="16">
        <v>0</v>
      </c>
      <c r="AC23" s="16">
        <v>0</v>
      </c>
      <c r="AD23" s="16">
        <v>1</v>
      </c>
      <c r="AE23" s="16">
        <v>0</v>
      </c>
      <c r="AF23" s="16">
        <v>0</v>
      </c>
      <c r="AG23" s="16">
        <v>0</v>
      </c>
      <c r="AH23" s="16">
        <v>2</v>
      </c>
      <c r="AI23" s="9">
        <v>0</v>
      </c>
      <c r="AJ23" s="9">
        <v>12</v>
      </c>
      <c r="AK23" s="31">
        <v>39.299999999999997</v>
      </c>
      <c r="AL23" s="31">
        <f t="shared" si="0"/>
        <v>51.3</v>
      </c>
    </row>
    <row r="24" spans="1:40" x14ac:dyDescent="0.25">
      <c r="A24" s="16">
        <v>14</v>
      </c>
      <c r="B24" s="9">
        <v>413</v>
      </c>
      <c r="C24" s="16">
        <v>10</v>
      </c>
      <c r="D24" s="153" t="s">
        <v>130</v>
      </c>
      <c r="E24" s="80" t="s">
        <v>67</v>
      </c>
      <c r="F24" s="9">
        <v>1</v>
      </c>
      <c r="G24" s="9">
        <v>1</v>
      </c>
      <c r="H24" s="9">
        <v>0</v>
      </c>
      <c r="I24" s="9">
        <v>0</v>
      </c>
      <c r="J24" s="9">
        <v>0</v>
      </c>
      <c r="K24" s="9">
        <v>1</v>
      </c>
      <c r="L24" s="9">
        <v>1</v>
      </c>
      <c r="M24" s="9">
        <v>0</v>
      </c>
      <c r="N24" s="9">
        <v>0</v>
      </c>
      <c r="O24" s="9">
        <v>0</v>
      </c>
      <c r="P24" s="9">
        <v>1</v>
      </c>
      <c r="Q24" s="9">
        <v>1</v>
      </c>
      <c r="R24" s="9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1</v>
      </c>
      <c r="AB24" s="16">
        <v>0.5</v>
      </c>
      <c r="AC24" s="16">
        <v>1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9">
        <v>0</v>
      </c>
      <c r="AJ24" s="9">
        <v>9.5</v>
      </c>
      <c r="AK24" s="31">
        <v>46.6</v>
      </c>
      <c r="AL24" s="31">
        <f t="shared" si="0"/>
        <v>56.1</v>
      </c>
    </row>
    <row r="25" spans="1:40" ht="25.5" x14ac:dyDescent="0.25">
      <c r="A25" s="201">
        <v>15</v>
      </c>
      <c r="B25" s="201">
        <v>414</v>
      </c>
      <c r="C25" s="201">
        <v>10</v>
      </c>
      <c r="D25" s="154" t="s">
        <v>131</v>
      </c>
      <c r="E25" s="80" t="s">
        <v>51</v>
      </c>
      <c r="F25" s="201">
        <v>0</v>
      </c>
      <c r="G25" s="201">
        <v>1</v>
      </c>
      <c r="H25" s="201">
        <v>0</v>
      </c>
      <c r="I25" s="201">
        <v>0</v>
      </c>
      <c r="J25" s="201">
        <v>0</v>
      </c>
      <c r="K25" s="201">
        <v>1</v>
      </c>
      <c r="L25" s="201">
        <v>0</v>
      </c>
      <c r="M25" s="201">
        <v>0</v>
      </c>
      <c r="N25" s="201">
        <v>0</v>
      </c>
      <c r="O25" s="201">
        <v>0</v>
      </c>
      <c r="P25" s="201">
        <v>1</v>
      </c>
      <c r="Q25" s="201">
        <v>1</v>
      </c>
      <c r="R25" s="201">
        <v>0</v>
      </c>
      <c r="S25" s="201">
        <v>1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2</v>
      </c>
      <c r="AB25" s="201">
        <v>0</v>
      </c>
      <c r="AC25" s="201">
        <v>1</v>
      </c>
      <c r="AD25" s="201">
        <v>1</v>
      </c>
      <c r="AE25" s="201">
        <v>0</v>
      </c>
      <c r="AF25" s="201">
        <v>0</v>
      </c>
      <c r="AG25" s="201">
        <v>0</v>
      </c>
      <c r="AH25" s="201">
        <v>4</v>
      </c>
      <c r="AI25" s="201">
        <v>0</v>
      </c>
      <c r="AJ25" s="201">
        <v>13</v>
      </c>
      <c r="AK25" s="201">
        <v>48.2</v>
      </c>
      <c r="AL25" s="201">
        <f t="shared" si="0"/>
        <v>61.2</v>
      </c>
      <c r="AM25" s="53"/>
    </row>
    <row r="26" spans="1:40" ht="25.5" x14ac:dyDescent="0.25">
      <c r="A26" s="16">
        <v>16</v>
      </c>
      <c r="B26" s="9">
        <v>415</v>
      </c>
      <c r="C26" s="16">
        <v>10</v>
      </c>
      <c r="D26" s="79" t="s">
        <v>132</v>
      </c>
      <c r="E26" s="39" t="s">
        <v>90</v>
      </c>
      <c r="F26" s="9">
        <v>1</v>
      </c>
      <c r="G26" s="9">
        <v>0</v>
      </c>
      <c r="H26" s="9">
        <v>0</v>
      </c>
      <c r="I26" s="9">
        <v>0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1</v>
      </c>
      <c r="P26" s="9">
        <v>1</v>
      </c>
      <c r="Q26" s="9">
        <v>0</v>
      </c>
      <c r="R26" s="9">
        <v>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0.5</v>
      </c>
      <c r="AB26" s="16">
        <v>0</v>
      </c>
      <c r="AC26" s="16">
        <v>1</v>
      </c>
      <c r="AD26" s="16">
        <v>1</v>
      </c>
      <c r="AE26" s="16">
        <v>0</v>
      </c>
      <c r="AF26" s="16">
        <v>0</v>
      </c>
      <c r="AG26" s="16">
        <v>0</v>
      </c>
      <c r="AH26" s="16">
        <v>0</v>
      </c>
      <c r="AI26" s="9">
        <v>0</v>
      </c>
      <c r="AJ26" s="9">
        <v>7.5</v>
      </c>
      <c r="AK26" s="31">
        <v>37</v>
      </c>
      <c r="AL26" s="31">
        <f t="shared" si="0"/>
        <v>44.5</v>
      </c>
    </row>
    <row r="27" spans="1:40" ht="12.75" customHeight="1" x14ac:dyDescent="0.25">
      <c r="A27" s="16">
        <v>17</v>
      </c>
      <c r="B27" s="9">
        <v>416</v>
      </c>
      <c r="C27" s="16">
        <v>10</v>
      </c>
      <c r="D27" s="155" t="s">
        <v>133</v>
      </c>
      <c r="E27" s="157" t="s">
        <v>82</v>
      </c>
      <c r="F27" s="9">
        <v>1</v>
      </c>
      <c r="G27" s="9">
        <v>1</v>
      </c>
      <c r="H27" s="9">
        <v>1</v>
      </c>
      <c r="I27" s="9">
        <v>0</v>
      </c>
      <c r="J27" s="9">
        <v>1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6">
        <v>0</v>
      </c>
      <c r="T27" s="16">
        <v>1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</v>
      </c>
      <c r="AG27" s="16">
        <v>0</v>
      </c>
      <c r="AH27" s="16">
        <v>0</v>
      </c>
      <c r="AI27" s="9">
        <v>0</v>
      </c>
      <c r="AJ27" s="9">
        <v>9</v>
      </c>
      <c r="AK27" s="31">
        <v>45.9</v>
      </c>
      <c r="AL27" s="31">
        <f t="shared" si="0"/>
        <v>54.9</v>
      </c>
    </row>
    <row r="28" spans="1:40" ht="25.5" x14ac:dyDescent="0.25">
      <c r="A28" s="150">
        <v>18</v>
      </c>
      <c r="B28" s="150">
        <v>417</v>
      </c>
      <c r="C28" s="150">
        <v>10</v>
      </c>
      <c r="D28" s="151" t="s">
        <v>134</v>
      </c>
      <c r="E28" s="158" t="s">
        <v>55</v>
      </c>
      <c r="F28" s="150">
        <v>1</v>
      </c>
      <c r="G28" s="150">
        <v>0</v>
      </c>
      <c r="H28" s="150">
        <v>0</v>
      </c>
      <c r="I28" s="150">
        <v>1</v>
      </c>
      <c r="J28" s="150">
        <v>0</v>
      </c>
      <c r="K28" s="150">
        <v>1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1</v>
      </c>
      <c r="R28" s="150">
        <v>0</v>
      </c>
      <c r="S28" s="150">
        <v>1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0.5</v>
      </c>
      <c r="AB28" s="150">
        <v>0.5</v>
      </c>
      <c r="AC28" s="150">
        <v>0</v>
      </c>
      <c r="AD28" s="150">
        <v>0</v>
      </c>
      <c r="AE28" s="150">
        <v>0</v>
      </c>
      <c r="AF28" s="150">
        <v>0</v>
      </c>
      <c r="AG28" s="150">
        <v>0</v>
      </c>
      <c r="AH28" s="150">
        <v>1</v>
      </c>
      <c r="AI28" s="150">
        <v>0</v>
      </c>
      <c r="AJ28" s="150">
        <v>7</v>
      </c>
      <c r="AK28" s="150">
        <v>59.5</v>
      </c>
      <c r="AL28" s="150">
        <f t="shared" si="0"/>
        <v>66.5</v>
      </c>
      <c r="AM28" t="s">
        <v>405</v>
      </c>
      <c r="AN28" t="s">
        <v>407</v>
      </c>
    </row>
    <row r="29" spans="1:40" ht="25.5" x14ac:dyDescent="0.25">
      <c r="A29" s="150">
        <v>19</v>
      </c>
      <c r="B29" s="150">
        <v>4118</v>
      </c>
      <c r="C29" s="150">
        <v>10</v>
      </c>
      <c r="D29" s="232" t="s">
        <v>135</v>
      </c>
      <c r="E29" s="158" t="s">
        <v>98</v>
      </c>
      <c r="F29" s="150">
        <v>0</v>
      </c>
      <c r="G29" s="150">
        <v>0</v>
      </c>
      <c r="H29" s="150">
        <v>0</v>
      </c>
      <c r="I29" s="150">
        <v>0</v>
      </c>
      <c r="J29" s="150">
        <v>1</v>
      </c>
      <c r="K29" s="150">
        <v>1</v>
      </c>
      <c r="L29" s="150">
        <v>0</v>
      </c>
      <c r="M29" s="150">
        <v>0</v>
      </c>
      <c r="N29" s="150">
        <v>1</v>
      </c>
      <c r="O29" s="150">
        <v>0</v>
      </c>
      <c r="P29" s="150">
        <v>0</v>
      </c>
      <c r="Q29" s="150">
        <v>1</v>
      </c>
      <c r="R29" s="150">
        <v>0</v>
      </c>
      <c r="S29" s="150">
        <v>1</v>
      </c>
      <c r="T29" s="150">
        <v>0</v>
      </c>
      <c r="U29" s="150">
        <v>0</v>
      </c>
      <c r="V29" s="150">
        <v>2</v>
      </c>
      <c r="W29" s="150">
        <v>0</v>
      </c>
      <c r="X29" s="150">
        <v>0</v>
      </c>
      <c r="Y29" s="150">
        <v>0</v>
      </c>
      <c r="Z29" s="150">
        <v>0</v>
      </c>
      <c r="AA29" s="150">
        <v>3</v>
      </c>
      <c r="AB29" s="150">
        <v>0</v>
      </c>
      <c r="AC29" s="150">
        <v>1</v>
      </c>
      <c r="AD29" s="150">
        <v>1</v>
      </c>
      <c r="AE29" s="150">
        <v>0</v>
      </c>
      <c r="AF29" s="150">
        <v>0</v>
      </c>
      <c r="AG29" s="150">
        <v>0</v>
      </c>
      <c r="AH29" s="150">
        <v>4</v>
      </c>
      <c r="AI29" s="150">
        <v>0</v>
      </c>
      <c r="AJ29" s="150">
        <v>16</v>
      </c>
      <c r="AK29" s="150">
        <v>47.3</v>
      </c>
      <c r="AL29" s="150">
        <f t="shared" si="0"/>
        <v>63.3</v>
      </c>
      <c r="AM29" t="s">
        <v>406</v>
      </c>
      <c r="AN29" t="s">
        <v>407</v>
      </c>
    </row>
    <row r="30" spans="1:40" ht="25.5" x14ac:dyDescent="0.25">
      <c r="A30" s="16">
        <v>20</v>
      </c>
      <c r="B30" s="9">
        <v>419</v>
      </c>
      <c r="C30" s="16">
        <v>10</v>
      </c>
      <c r="D30" s="80" t="s">
        <v>136</v>
      </c>
      <c r="E30" s="39" t="s">
        <v>107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1</v>
      </c>
      <c r="Q30" s="9">
        <v>1</v>
      </c>
      <c r="R30" s="9">
        <v>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0.5</v>
      </c>
      <c r="AA30" s="16">
        <v>0</v>
      </c>
      <c r="AB30" s="16">
        <v>0</v>
      </c>
      <c r="AC30" s="16">
        <v>1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9">
        <v>0</v>
      </c>
      <c r="AJ30" s="9">
        <v>7.5</v>
      </c>
      <c r="AK30" s="30" t="s">
        <v>373</v>
      </c>
      <c r="AL30" s="31">
        <f t="shared" si="0"/>
        <v>29.8</v>
      </c>
    </row>
    <row r="31" spans="1:40" ht="26.25" x14ac:dyDescent="0.25">
      <c r="A31" s="16">
        <v>21</v>
      </c>
      <c r="B31" s="9">
        <v>420</v>
      </c>
      <c r="C31" s="16">
        <v>10</v>
      </c>
      <c r="D31" s="81" t="s">
        <v>137</v>
      </c>
      <c r="E31" s="39" t="s">
        <v>76</v>
      </c>
      <c r="F31" s="9">
        <v>0</v>
      </c>
      <c r="G31" s="9">
        <v>0</v>
      </c>
      <c r="H31" s="9">
        <v>0</v>
      </c>
      <c r="I31" s="9">
        <v>0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1</v>
      </c>
      <c r="R31" s="9">
        <v>0</v>
      </c>
      <c r="S31" s="16">
        <v>0</v>
      </c>
      <c r="T31" s="16">
        <v>0</v>
      </c>
      <c r="U31" s="16">
        <v>0</v>
      </c>
      <c r="V31" s="16">
        <v>3</v>
      </c>
      <c r="W31" s="16">
        <v>0</v>
      </c>
      <c r="X31" s="16">
        <v>1</v>
      </c>
      <c r="Y31" s="16">
        <v>1</v>
      </c>
      <c r="Z31" s="16">
        <v>0</v>
      </c>
      <c r="AA31" s="16">
        <v>0</v>
      </c>
      <c r="AB31" s="16">
        <v>1</v>
      </c>
      <c r="AC31" s="16">
        <v>1</v>
      </c>
      <c r="AD31" s="16">
        <v>1</v>
      </c>
      <c r="AE31" s="16">
        <v>0</v>
      </c>
      <c r="AF31" s="16">
        <v>0</v>
      </c>
      <c r="AG31" s="16">
        <v>0</v>
      </c>
      <c r="AH31" s="16">
        <v>0</v>
      </c>
      <c r="AI31" s="9">
        <v>0</v>
      </c>
      <c r="AJ31" s="9">
        <v>10</v>
      </c>
      <c r="AK31" s="31">
        <v>0</v>
      </c>
      <c r="AL31" s="31">
        <f t="shared" si="0"/>
        <v>10</v>
      </c>
    </row>
    <row r="32" spans="1:40" ht="26.25" x14ac:dyDescent="0.25">
      <c r="A32" s="16">
        <v>22</v>
      </c>
      <c r="B32" s="9">
        <v>421</v>
      </c>
      <c r="C32" s="16">
        <v>10</v>
      </c>
      <c r="D32" s="82" t="s">
        <v>138</v>
      </c>
      <c r="E32" s="61" t="s">
        <v>61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1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1</v>
      </c>
      <c r="R32" s="9">
        <v>0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1</v>
      </c>
      <c r="AD32" s="16">
        <v>1</v>
      </c>
      <c r="AE32" s="16">
        <v>0</v>
      </c>
      <c r="AF32" s="16">
        <v>0</v>
      </c>
      <c r="AG32" s="16">
        <v>0</v>
      </c>
      <c r="AH32" s="16">
        <v>1</v>
      </c>
      <c r="AI32" s="9">
        <v>0</v>
      </c>
      <c r="AJ32" s="9">
        <v>7</v>
      </c>
      <c r="AK32" s="31">
        <v>32.200000000000003</v>
      </c>
      <c r="AL32" s="31">
        <f t="shared" si="0"/>
        <v>39.200000000000003</v>
      </c>
    </row>
    <row r="33" spans="1:40" x14ac:dyDescent="0.25">
      <c r="A33" s="150">
        <v>23</v>
      </c>
      <c r="B33" s="150">
        <v>422</v>
      </c>
      <c r="C33" s="150">
        <v>10</v>
      </c>
      <c r="D33" s="151" t="s">
        <v>139</v>
      </c>
      <c r="E33" s="158" t="s">
        <v>43</v>
      </c>
      <c r="F33" s="150">
        <v>1</v>
      </c>
      <c r="G33" s="150">
        <v>0</v>
      </c>
      <c r="H33" s="150">
        <v>0</v>
      </c>
      <c r="I33" s="150">
        <v>0</v>
      </c>
      <c r="J33" s="150">
        <v>1</v>
      </c>
      <c r="K33" s="150">
        <v>1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1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3</v>
      </c>
      <c r="AB33" s="150">
        <v>0</v>
      </c>
      <c r="AC33" s="150">
        <v>1</v>
      </c>
      <c r="AD33" s="150">
        <v>0</v>
      </c>
      <c r="AE33" s="150">
        <v>0</v>
      </c>
      <c r="AF33" s="150">
        <v>0</v>
      </c>
      <c r="AG33" s="150">
        <v>0</v>
      </c>
      <c r="AH33" s="150">
        <v>2</v>
      </c>
      <c r="AI33" s="150">
        <v>0</v>
      </c>
      <c r="AJ33" s="150">
        <v>10</v>
      </c>
      <c r="AK33" s="150">
        <v>70</v>
      </c>
      <c r="AL33" s="150">
        <f t="shared" si="0"/>
        <v>80</v>
      </c>
      <c r="AM33" t="s">
        <v>404</v>
      </c>
      <c r="AN33" t="s">
        <v>407</v>
      </c>
    </row>
    <row r="34" spans="1:40" x14ac:dyDescent="0.25">
      <c r="A34" s="16">
        <v>24</v>
      </c>
      <c r="B34" s="9">
        <v>423</v>
      </c>
      <c r="C34" s="16">
        <v>10</v>
      </c>
      <c r="D34" s="153" t="s">
        <v>140</v>
      </c>
      <c r="E34" s="80" t="s">
        <v>84</v>
      </c>
      <c r="F34" s="9">
        <v>1</v>
      </c>
      <c r="G34" s="9">
        <v>0</v>
      </c>
      <c r="H34" s="9">
        <v>0</v>
      </c>
      <c r="I34" s="9">
        <v>1</v>
      </c>
      <c r="J34" s="9">
        <v>1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16">
        <v>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2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9">
        <v>0</v>
      </c>
      <c r="AJ34" s="9">
        <v>7</v>
      </c>
      <c r="AK34" s="31">
        <v>52.8</v>
      </c>
      <c r="AL34" s="31">
        <f t="shared" si="0"/>
        <v>59.8</v>
      </c>
    </row>
    <row r="35" spans="1:40" x14ac:dyDescent="0.25">
      <c r="A35" s="16">
        <v>25</v>
      </c>
      <c r="B35" s="9">
        <v>424</v>
      </c>
      <c r="C35" s="16">
        <v>10</v>
      </c>
      <c r="D35" s="41" t="s">
        <v>141</v>
      </c>
      <c r="E35" s="41" t="s">
        <v>45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0</v>
      </c>
      <c r="O35" s="9">
        <v>0</v>
      </c>
      <c r="P35" s="9">
        <v>0</v>
      </c>
      <c r="Q35" s="9">
        <v>1</v>
      </c>
      <c r="R35" s="9">
        <v>0</v>
      </c>
      <c r="S35" s="16">
        <v>1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3</v>
      </c>
      <c r="AB35" s="16">
        <v>0.5</v>
      </c>
      <c r="AC35" s="16">
        <v>1</v>
      </c>
      <c r="AD35" s="16">
        <v>0</v>
      </c>
      <c r="AE35" s="16">
        <v>0</v>
      </c>
      <c r="AF35" s="16">
        <v>0</v>
      </c>
      <c r="AG35" s="16">
        <v>0</v>
      </c>
      <c r="AH35" s="16">
        <v>2</v>
      </c>
      <c r="AI35" s="9">
        <v>0</v>
      </c>
      <c r="AJ35" s="9">
        <v>10.5</v>
      </c>
      <c r="AK35" s="31">
        <v>0</v>
      </c>
      <c r="AL35" s="31">
        <f t="shared" si="0"/>
        <v>10.5</v>
      </c>
    </row>
    <row r="36" spans="1:40" x14ac:dyDescent="0.25">
      <c r="A36" s="16">
        <v>26</v>
      </c>
      <c r="B36" s="9">
        <v>425</v>
      </c>
      <c r="C36" s="16">
        <v>10</v>
      </c>
      <c r="D36" s="83" t="s">
        <v>142</v>
      </c>
      <c r="E36" s="46" t="s">
        <v>57</v>
      </c>
      <c r="F36" s="9">
        <v>1</v>
      </c>
      <c r="G36" s="9">
        <v>0</v>
      </c>
      <c r="H36" s="9">
        <v>0</v>
      </c>
      <c r="I36" s="9">
        <v>0</v>
      </c>
      <c r="J36" s="9">
        <v>1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0</v>
      </c>
      <c r="S36" s="16">
        <v>1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1</v>
      </c>
      <c r="AB36" s="16">
        <v>0</v>
      </c>
      <c r="AC36" s="16">
        <v>0</v>
      </c>
      <c r="AD36" s="16">
        <v>1</v>
      </c>
      <c r="AE36" s="16">
        <v>0</v>
      </c>
      <c r="AF36" s="16">
        <v>0</v>
      </c>
      <c r="AG36" s="16">
        <v>0</v>
      </c>
      <c r="AH36" s="16">
        <v>3</v>
      </c>
      <c r="AI36" s="9">
        <v>0</v>
      </c>
      <c r="AJ36" s="9">
        <v>10</v>
      </c>
      <c r="AK36" s="31">
        <v>0</v>
      </c>
      <c r="AL36" s="31">
        <f t="shared" si="0"/>
        <v>10</v>
      </c>
    </row>
    <row r="37" spans="1:40" ht="25.5" x14ac:dyDescent="0.25">
      <c r="A37" s="16">
        <v>27</v>
      </c>
      <c r="B37" s="9">
        <v>426</v>
      </c>
      <c r="C37" s="16">
        <v>10</v>
      </c>
      <c r="D37" s="62" t="s">
        <v>143</v>
      </c>
      <c r="E37" s="34" t="s">
        <v>80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</v>
      </c>
      <c r="S37" s="16">
        <v>1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</v>
      </c>
      <c r="AB37" s="16">
        <v>0.5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9">
        <v>0</v>
      </c>
      <c r="AJ37" s="9">
        <v>3.5</v>
      </c>
      <c r="AK37" s="31">
        <v>0</v>
      </c>
      <c r="AL37" s="31">
        <f t="shared" si="0"/>
        <v>3.5</v>
      </c>
    </row>
    <row r="38" spans="1:40" ht="25.5" x14ac:dyDescent="0.25">
      <c r="A38" s="16">
        <v>28</v>
      </c>
      <c r="B38" s="9">
        <v>427</v>
      </c>
      <c r="C38" s="16">
        <v>10</v>
      </c>
      <c r="D38" s="62" t="s">
        <v>144</v>
      </c>
      <c r="E38" s="34" t="s">
        <v>107</v>
      </c>
      <c r="F38" s="9">
        <v>1</v>
      </c>
      <c r="G38" s="9">
        <v>0</v>
      </c>
      <c r="H38" s="9">
        <v>0</v>
      </c>
      <c r="I38" s="9">
        <v>1</v>
      </c>
      <c r="J38" s="9">
        <v>0</v>
      </c>
      <c r="K38" s="9">
        <v>1</v>
      </c>
      <c r="L38" s="9">
        <v>0</v>
      </c>
      <c r="M38" s="9">
        <v>0</v>
      </c>
      <c r="N38" s="9">
        <v>0</v>
      </c>
      <c r="O38" s="9">
        <v>0</v>
      </c>
      <c r="P38" s="9">
        <v>1</v>
      </c>
      <c r="Q38" s="9">
        <v>1</v>
      </c>
      <c r="R38" s="9">
        <v>0</v>
      </c>
      <c r="S38" s="16">
        <v>0</v>
      </c>
      <c r="T38" s="16">
        <v>1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9">
        <v>0</v>
      </c>
      <c r="AJ38" s="9">
        <v>6</v>
      </c>
      <c r="AK38" s="31">
        <v>0</v>
      </c>
      <c r="AL38" s="31">
        <f t="shared" si="0"/>
        <v>6</v>
      </c>
    </row>
    <row r="39" spans="1:40" ht="25.5" x14ac:dyDescent="0.25">
      <c r="A39" s="16">
        <v>29</v>
      </c>
      <c r="B39" s="9">
        <v>428</v>
      </c>
      <c r="C39" s="16">
        <v>10</v>
      </c>
      <c r="D39" s="62" t="s">
        <v>145</v>
      </c>
      <c r="E39" s="34" t="s">
        <v>146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1</v>
      </c>
      <c r="P39" s="9">
        <v>0</v>
      </c>
      <c r="Q39" s="9">
        <v>1</v>
      </c>
      <c r="R39" s="9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0.5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9">
        <v>0</v>
      </c>
      <c r="AJ39" s="9">
        <v>4.5</v>
      </c>
      <c r="AK39" s="31">
        <v>0</v>
      </c>
      <c r="AL39" s="31">
        <f t="shared" si="0"/>
        <v>4.5</v>
      </c>
    </row>
    <row r="40" spans="1:40" x14ac:dyDescent="0.25">
      <c r="A40" s="16">
        <v>30</v>
      </c>
      <c r="B40" s="9">
        <v>429</v>
      </c>
      <c r="C40" s="16">
        <v>10</v>
      </c>
      <c r="D40" s="62" t="s">
        <v>147</v>
      </c>
      <c r="E40" s="34" t="s">
        <v>72</v>
      </c>
      <c r="F40" s="9">
        <v>0</v>
      </c>
      <c r="G40" s="9">
        <v>1</v>
      </c>
      <c r="H40" s="9">
        <v>1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9">
        <v>0</v>
      </c>
      <c r="AJ40" s="9">
        <v>4</v>
      </c>
      <c r="AK40" s="30" t="s">
        <v>374</v>
      </c>
      <c r="AL40" s="31">
        <f t="shared" si="0"/>
        <v>28.1</v>
      </c>
    </row>
  </sheetData>
  <mergeCells count="11">
    <mergeCell ref="A2:AL2"/>
    <mergeCell ref="AJ8:AJ10"/>
    <mergeCell ref="AL8:AL10"/>
    <mergeCell ref="A8:A10"/>
    <mergeCell ref="B8:B10"/>
    <mergeCell ref="C8:C10"/>
    <mergeCell ref="D8:D10"/>
    <mergeCell ref="E8:E10"/>
    <mergeCell ref="F8:AI9"/>
    <mergeCell ref="AK8:AK10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3"/>
  <sheetViews>
    <sheetView tabSelected="1" workbookViewId="0">
      <selection activeCell="AP36" sqref="AP36"/>
    </sheetView>
  </sheetViews>
  <sheetFormatPr defaultRowHeight="15" x14ac:dyDescent="0.25"/>
  <cols>
    <col min="1" max="1" width="5.42578125" customWidth="1"/>
    <col min="4" max="4" width="21.42578125" customWidth="1"/>
    <col min="5" max="5" width="25.28515625" customWidth="1"/>
    <col min="6" max="25" width="2.7109375" customWidth="1"/>
    <col min="26" max="26" width="3.7109375" customWidth="1"/>
    <col min="27" max="27" width="5.28515625" style="19" customWidth="1"/>
    <col min="28" max="28" width="4.85546875" style="19" customWidth="1"/>
    <col min="29" max="35" width="2.7109375" customWidth="1"/>
    <col min="36" max="37" width="9.140625" style="19"/>
    <col min="38" max="38" width="14.28515625" customWidth="1"/>
  </cols>
  <sheetData>
    <row r="1" spans="1:39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39" ht="15.75" x14ac:dyDescent="0.25">
      <c r="A2" s="211" t="s">
        <v>16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39" ht="15.75" x14ac:dyDescent="0.25">
      <c r="A3" s="175" t="s">
        <v>392</v>
      </c>
      <c r="B3" s="176"/>
      <c r="C3" s="176"/>
      <c r="D3" s="177" t="s">
        <v>393</v>
      </c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27"/>
      <c r="AB3" s="27"/>
      <c r="AC3" s="14"/>
      <c r="AD3" s="14"/>
      <c r="AE3" s="14"/>
      <c r="AF3" s="14"/>
      <c r="AG3" s="14"/>
      <c r="AH3" s="14"/>
      <c r="AI3" s="15"/>
      <c r="AJ3" s="26"/>
      <c r="AK3" s="26"/>
      <c r="AL3" s="15"/>
    </row>
    <row r="4" spans="1:39" ht="15.75" x14ac:dyDescent="0.25">
      <c r="A4" s="175" t="s">
        <v>394</v>
      </c>
      <c r="B4" s="176"/>
      <c r="C4" s="176"/>
      <c r="D4" s="177" t="s">
        <v>402</v>
      </c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27"/>
      <c r="AB4" s="27"/>
      <c r="AC4" s="14"/>
      <c r="AD4" s="14"/>
      <c r="AE4" s="14"/>
      <c r="AF4" s="14"/>
      <c r="AG4" s="14"/>
      <c r="AH4" s="14"/>
      <c r="AI4" s="15"/>
      <c r="AJ4" s="26"/>
      <c r="AK4" s="26"/>
      <c r="AL4" s="15"/>
    </row>
    <row r="5" spans="1:39" ht="15.75" x14ac:dyDescent="0.25">
      <c r="A5" s="175" t="s">
        <v>395</v>
      </c>
      <c r="B5" s="176"/>
      <c r="C5" s="176" t="s">
        <v>396</v>
      </c>
      <c r="D5" s="178">
        <v>45246</v>
      </c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27"/>
      <c r="AB5" s="27"/>
      <c r="AC5" s="14"/>
      <c r="AD5" s="14"/>
      <c r="AE5" s="14"/>
      <c r="AF5" s="14"/>
      <c r="AG5" s="14"/>
      <c r="AH5" s="14"/>
      <c r="AI5" s="15"/>
      <c r="AJ5" s="26"/>
      <c r="AK5" s="26"/>
      <c r="AL5" s="15"/>
    </row>
    <row r="6" spans="1:39" ht="15.75" x14ac:dyDescent="0.25">
      <c r="A6" s="175" t="s">
        <v>397</v>
      </c>
      <c r="B6" s="176"/>
      <c r="C6" s="179"/>
      <c r="D6" s="177">
        <v>11</v>
      </c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27"/>
      <c r="AB6" s="27"/>
      <c r="AC6" s="14"/>
      <c r="AD6" s="14"/>
      <c r="AE6" s="14"/>
      <c r="AF6" s="14"/>
      <c r="AG6" s="14"/>
      <c r="AH6" s="14"/>
      <c r="AI6" s="15"/>
      <c r="AJ6" s="26"/>
      <c r="AK6" s="26"/>
      <c r="AL6" s="15"/>
    </row>
    <row r="7" spans="1:39" ht="15.75" customHeight="1" x14ac:dyDescent="0.25">
      <c r="A7" s="212" t="s">
        <v>398</v>
      </c>
      <c r="B7" s="212"/>
      <c r="C7" s="212"/>
      <c r="D7" s="180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27"/>
      <c r="AB7" s="27"/>
      <c r="AC7" s="14"/>
      <c r="AD7" s="14"/>
      <c r="AE7" s="14"/>
      <c r="AF7" s="14"/>
      <c r="AG7" s="14"/>
      <c r="AH7" s="14"/>
      <c r="AI7" s="15"/>
      <c r="AJ7" s="26"/>
      <c r="AK7" s="26"/>
      <c r="AL7" s="15"/>
    </row>
    <row r="8" spans="1:39" x14ac:dyDescent="0.25">
      <c r="A8" s="210" t="s">
        <v>15</v>
      </c>
      <c r="B8" s="210" t="s">
        <v>1</v>
      </c>
      <c r="C8" s="210" t="s">
        <v>9</v>
      </c>
      <c r="D8" s="210" t="s">
        <v>2</v>
      </c>
      <c r="E8" s="210" t="s">
        <v>10</v>
      </c>
      <c r="F8" s="210" t="s">
        <v>3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09" t="s">
        <v>4</v>
      </c>
      <c r="AK8" s="213" t="s">
        <v>257</v>
      </c>
      <c r="AL8" s="210" t="s">
        <v>5</v>
      </c>
    </row>
    <row r="9" spans="1:39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09"/>
      <c r="AK9" s="214"/>
      <c r="AL9" s="210"/>
    </row>
    <row r="10" spans="1:39" ht="32.25" customHeight="1" x14ac:dyDescent="0.25">
      <c r="A10" s="210"/>
      <c r="B10" s="210"/>
      <c r="C10" s="210"/>
      <c r="D10" s="210"/>
      <c r="E10" s="210"/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9">
        <v>12</v>
      </c>
      <c r="R10" s="9">
        <v>13</v>
      </c>
      <c r="S10" s="16">
        <v>14</v>
      </c>
      <c r="T10" s="16">
        <v>15</v>
      </c>
      <c r="U10" s="16">
        <v>16</v>
      </c>
      <c r="V10" s="16">
        <v>17</v>
      </c>
      <c r="W10" s="16">
        <v>18</v>
      </c>
      <c r="X10" s="16">
        <v>19</v>
      </c>
      <c r="Y10" s="16">
        <v>20</v>
      </c>
      <c r="Z10" s="16">
        <v>21</v>
      </c>
      <c r="AA10" s="18">
        <v>22</v>
      </c>
      <c r="AB10" s="18">
        <v>23</v>
      </c>
      <c r="AC10" s="16">
        <v>24</v>
      </c>
      <c r="AD10" s="16">
        <v>25</v>
      </c>
      <c r="AE10" s="16">
        <v>26</v>
      </c>
      <c r="AF10" s="16">
        <v>27</v>
      </c>
      <c r="AG10" s="16">
        <v>28</v>
      </c>
      <c r="AH10" s="16">
        <v>29</v>
      </c>
      <c r="AI10" s="9">
        <v>30</v>
      </c>
      <c r="AJ10" s="209"/>
      <c r="AK10" s="215"/>
      <c r="AL10" s="210"/>
    </row>
    <row r="11" spans="1:39" ht="25.5" x14ac:dyDescent="0.25">
      <c r="A11" s="9">
        <v>1</v>
      </c>
      <c r="B11" s="11">
        <v>500</v>
      </c>
      <c r="C11" s="9">
        <v>11</v>
      </c>
      <c r="D11" s="93" t="s">
        <v>148</v>
      </c>
      <c r="E11" s="88" t="s">
        <v>149</v>
      </c>
      <c r="F11" s="9">
        <v>1</v>
      </c>
      <c r="G11" s="9">
        <v>0</v>
      </c>
      <c r="H11" s="9">
        <v>1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1</v>
      </c>
      <c r="P11" s="9">
        <v>1</v>
      </c>
      <c r="Q11" s="9">
        <v>1</v>
      </c>
      <c r="R11" s="9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8">
        <v>3</v>
      </c>
      <c r="AB11" s="18" t="s">
        <v>17</v>
      </c>
      <c r="AC11" s="16">
        <v>1</v>
      </c>
      <c r="AD11" s="16">
        <v>1</v>
      </c>
      <c r="AE11" s="16">
        <v>0</v>
      </c>
      <c r="AF11" s="16">
        <v>0</v>
      </c>
      <c r="AG11" s="16">
        <v>0</v>
      </c>
      <c r="AH11" s="16">
        <v>6</v>
      </c>
      <c r="AI11" s="9">
        <v>0</v>
      </c>
      <c r="AJ11" s="30" t="s">
        <v>337</v>
      </c>
      <c r="AK11" s="30" t="s">
        <v>34</v>
      </c>
      <c r="AL11" s="30">
        <f>AJ11+AK11</f>
        <v>18.5</v>
      </c>
    </row>
    <row r="12" spans="1:39" ht="25.5" x14ac:dyDescent="0.25">
      <c r="A12" s="9">
        <v>2</v>
      </c>
      <c r="B12" s="11">
        <v>501</v>
      </c>
      <c r="C12" s="9">
        <v>11</v>
      </c>
      <c r="D12" s="92" t="s">
        <v>150</v>
      </c>
      <c r="E12" s="85" t="s">
        <v>76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1</v>
      </c>
      <c r="O12" s="9">
        <v>1</v>
      </c>
      <c r="P12" s="9">
        <v>1</v>
      </c>
      <c r="Q12" s="9">
        <v>1</v>
      </c>
      <c r="R12" s="9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8" t="s">
        <v>20</v>
      </c>
      <c r="AB12" s="18">
        <v>0</v>
      </c>
      <c r="AC12" s="16">
        <v>1</v>
      </c>
      <c r="AD12" s="16">
        <v>1</v>
      </c>
      <c r="AE12" s="16">
        <v>0</v>
      </c>
      <c r="AF12" s="16">
        <v>0</v>
      </c>
      <c r="AG12" s="16">
        <v>0</v>
      </c>
      <c r="AH12" s="16">
        <v>0</v>
      </c>
      <c r="AI12" s="9">
        <v>0</v>
      </c>
      <c r="AJ12" s="30" t="s">
        <v>368</v>
      </c>
      <c r="AK12" s="30" t="s">
        <v>280</v>
      </c>
      <c r="AL12" s="30">
        <f t="shared" ref="AL12:AL32" si="0">AJ12+AK12</f>
        <v>51.8</v>
      </c>
    </row>
    <row r="13" spans="1:39" ht="25.5" x14ac:dyDescent="0.25">
      <c r="A13" s="9">
        <v>3</v>
      </c>
      <c r="B13" s="11">
        <v>502</v>
      </c>
      <c r="C13" s="9">
        <v>11</v>
      </c>
      <c r="D13" s="93" t="s">
        <v>151</v>
      </c>
      <c r="E13" s="85" t="s">
        <v>102</v>
      </c>
      <c r="F13" s="9">
        <v>1</v>
      </c>
      <c r="G13" s="9">
        <v>0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8" t="s">
        <v>19</v>
      </c>
      <c r="AB13" s="18" t="s">
        <v>17</v>
      </c>
      <c r="AC13" s="16">
        <v>1</v>
      </c>
      <c r="AD13" s="16">
        <v>1</v>
      </c>
      <c r="AE13" s="16">
        <v>0</v>
      </c>
      <c r="AF13" s="16">
        <v>0</v>
      </c>
      <c r="AG13" s="16">
        <v>0</v>
      </c>
      <c r="AH13" s="16">
        <v>0</v>
      </c>
      <c r="AI13" s="9">
        <v>0</v>
      </c>
      <c r="AJ13" s="30" t="s">
        <v>381</v>
      </c>
      <c r="AK13" s="30" t="s">
        <v>383</v>
      </c>
      <c r="AL13" s="30">
        <f t="shared" si="0"/>
        <v>35.299999999999997</v>
      </c>
    </row>
    <row r="14" spans="1:39" x14ac:dyDescent="0.25">
      <c r="A14" s="150">
        <v>4</v>
      </c>
      <c r="B14" s="150">
        <v>503</v>
      </c>
      <c r="C14" s="150">
        <v>11</v>
      </c>
      <c r="D14" s="165" t="s">
        <v>152</v>
      </c>
      <c r="E14" s="166" t="s">
        <v>149</v>
      </c>
      <c r="F14" s="150">
        <v>1</v>
      </c>
      <c r="G14" s="150">
        <v>0</v>
      </c>
      <c r="H14" s="150">
        <v>1</v>
      </c>
      <c r="I14" s="150">
        <v>1</v>
      </c>
      <c r="J14" s="150">
        <v>1</v>
      </c>
      <c r="K14" s="150">
        <v>1</v>
      </c>
      <c r="L14" s="150">
        <v>0</v>
      </c>
      <c r="M14" s="150">
        <v>0</v>
      </c>
      <c r="N14" s="150">
        <v>0</v>
      </c>
      <c r="O14" s="150">
        <v>0</v>
      </c>
      <c r="P14" s="150">
        <v>1</v>
      </c>
      <c r="Q14" s="150">
        <v>1</v>
      </c>
      <c r="R14" s="150">
        <v>0</v>
      </c>
      <c r="S14" s="150">
        <v>1</v>
      </c>
      <c r="T14" s="150">
        <v>1</v>
      </c>
      <c r="U14" s="150">
        <v>0</v>
      </c>
      <c r="V14" s="150">
        <v>0</v>
      </c>
      <c r="W14" s="150">
        <v>0</v>
      </c>
      <c r="X14" s="150">
        <v>0</v>
      </c>
      <c r="Y14" s="150">
        <v>0</v>
      </c>
      <c r="Z14" s="150">
        <v>0</v>
      </c>
      <c r="AA14" s="161" t="s">
        <v>20</v>
      </c>
      <c r="AB14" s="161" t="s">
        <v>33</v>
      </c>
      <c r="AC14" s="150">
        <v>1</v>
      </c>
      <c r="AD14" s="150">
        <v>0</v>
      </c>
      <c r="AE14" s="150">
        <v>0</v>
      </c>
      <c r="AF14" s="150">
        <v>0</v>
      </c>
      <c r="AG14" s="150">
        <v>0</v>
      </c>
      <c r="AH14" s="150">
        <v>0</v>
      </c>
      <c r="AI14" s="150">
        <v>0</v>
      </c>
      <c r="AJ14" s="161" t="s">
        <v>36</v>
      </c>
      <c r="AK14" s="161" t="s">
        <v>384</v>
      </c>
      <c r="AL14" s="161">
        <f t="shared" si="0"/>
        <v>70.7</v>
      </c>
      <c r="AM14" s="233" t="s">
        <v>406</v>
      </c>
    </row>
    <row r="15" spans="1:39" ht="25.5" x14ac:dyDescent="0.25">
      <c r="A15" s="9">
        <v>5</v>
      </c>
      <c r="B15" s="11">
        <v>504</v>
      </c>
      <c r="C15" s="9">
        <v>11</v>
      </c>
      <c r="D15" s="47" t="s">
        <v>153</v>
      </c>
      <c r="E15" s="84" t="s">
        <v>129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8" t="s">
        <v>20</v>
      </c>
      <c r="AB15" s="18" t="s">
        <v>17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9">
        <v>0</v>
      </c>
      <c r="AJ15" s="30" t="s">
        <v>29</v>
      </c>
      <c r="AK15" s="30" t="s">
        <v>34</v>
      </c>
      <c r="AL15" s="30">
        <f t="shared" si="0"/>
        <v>5</v>
      </c>
    </row>
    <row r="16" spans="1:39" ht="25.5" x14ac:dyDescent="0.25">
      <c r="A16" s="9">
        <v>6</v>
      </c>
      <c r="B16" s="11">
        <v>505</v>
      </c>
      <c r="C16" s="9">
        <v>11</v>
      </c>
      <c r="D16" s="47" t="s">
        <v>154</v>
      </c>
      <c r="E16" s="85" t="s">
        <v>55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9">
        <v>1</v>
      </c>
      <c r="R16" s="9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8" t="s">
        <v>18</v>
      </c>
      <c r="AB16" s="18" t="s">
        <v>17</v>
      </c>
      <c r="AC16" s="16">
        <v>1</v>
      </c>
      <c r="AD16" s="16">
        <v>1</v>
      </c>
      <c r="AE16" s="16">
        <v>0</v>
      </c>
      <c r="AF16" s="16">
        <v>0</v>
      </c>
      <c r="AG16" s="16">
        <v>0</v>
      </c>
      <c r="AH16" s="16">
        <v>4</v>
      </c>
      <c r="AI16" s="9">
        <v>0</v>
      </c>
      <c r="AJ16" s="30" t="s">
        <v>382</v>
      </c>
      <c r="AK16" s="30" t="s">
        <v>34</v>
      </c>
      <c r="AL16" s="30">
        <f t="shared" si="0"/>
        <v>12.5</v>
      </c>
    </row>
    <row r="17" spans="1:40" ht="25.5" x14ac:dyDescent="0.25">
      <c r="A17" s="150">
        <v>7</v>
      </c>
      <c r="B17" s="150">
        <v>506</v>
      </c>
      <c r="C17" s="150">
        <v>11</v>
      </c>
      <c r="D17" s="170" t="s">
        <v>155</v>
      </c>
      <c r="E17" s="156" t="s">
        <v>43</v>
      </c>
      <c r="F17" s="150">
        <v>1</v>
      </c>
      <c r="G17" s="150">
        <v>0</v>
      </c>
      <c r="H17" s="150">
        <v>0</v>
      </c>
      <c r="I17" s="150">
        <v>0</v>
      </c>
      <c r="J17" s="150">
        <v>0</v>
      </c>
      <c r="K17" s="150">
        <v>1</v>
      </c>
      <c r="L17" s="150">
        <v>0</v>
      </c>
      <c r="M17" s="150">
        <v>0</v>
      </c>
      <c r="N17" s="150">
        <v>1</v>
      </c>
      <c r="O17" s="150">
        <v>0</v>
      </c>
      <c r="P17" s="150">
        <v>0</v>
      </c>
      <c r="Q17" s="150">
        <v>0</v>
      </c>
      <c r="R17" s="150">
        <v>0</v>
      </c>
      <c r="S17" s="150">
        <v>1</v>
      </c>
      <c r="T17" s="150">
        <v>1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61" t="s">
        <v>19</v>
      </c>
      <c r="AB17" s="161" t="s">
        <v>34</v>
      </c>
      <c r="AC17" s="150">
        <v>0</v>
      </c>
      <c r="AD17" s="150">
        <v>0</v>
      </c>
      <c r="AE17" s="150">
        <v>0</v>
      </c>
      <c r="AF17" s="150">
        <v>0</v>
      </c>
      <c r="AG17" s="150">
        <v>0</v>
      </c>
      <c r="AH17" s="150">
        <v>0</v>
      </c>
      <c r="AI17" s="150">
        <v>0</v>
      </c>
      <c r="AJ17" s="161" t="s">
        <v>28</v>
      </c>
      <c r="AK17" s="161" t="s">
        <v>385</v>
      </c>
      <c r="AL17" s="161">
        <f t="shared" si="0"/>
        <v>61.2</v>
      </c>
      <c r="AM17" s="233" t="s">
        <v>406</v>
      </c>
    </row>
    <row r="18" spans="1:40" s="23" customFormat="1" ht="25.5" x14ac:dyDescent="0.25">
      <c r="A18" s="16">
        <v>8</v>
      </c>
      <c r="B18" s="16">
        <v>507</v>
      </c>
      <c r="C18" s="16">
        <v>11</v>
      </c>
      <c r="D18" s="68" t="s">
        <v>156</v>
      </c>
      <c r="E18" s="85" t="s">
        <v>98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9" t="s">
        <v>18</v>
      </c>
      <c r="AB18" s="29" t="s">
        <v>34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16">
        <v>0</v>
      </c>
      <c r="AJ18" s="30" t="s">
        <v>32</v>
      </c>
      <c r="AK18" s="30" t="s">
        <v>386</v>
      </c>
      <c r="AL18" s="30">
        <f t="shared" si="0"/>
        <v>55.6</v>
      </c>
      <c r="AM18" s="234"/>
    </row>
    <row r="19" spans="1:40" s="23" customFormat="1" ht="26.25" x14ac:dyDescent="0.25">
      <c r="A19" s="16">
        <v>9</v>
      </c>
      <c r="B19" s="16">
        <v>508</v>
      </c>
      <c r="C19" s="16">
        <v>11</v>
      </c>
      <c r="D19" s="45" t="s">
        <v>157</v>
      </c>
      <c r="E19" s="39" t="s">
        <v>158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1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9" t="s">
        <v>34</v>
      </c>
      <c r="AB19" s="29" t="s">
        <v>34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16">
        <v>0</v>
      </c>
      <c r="AJ19" s="30" t="s">
        <v>18</v>
      </c>
      <c r="AK19" s="30" t="s">
        <v>387</v>
      </c>
      <c r="AL19" s="30">
        <f t="shared" si="0"/>
        <v>24.1</v>
      </c>
    </row>
    <row r="20" spans="1:40" s="23" customFormat="1" ht="26.25" x14ac:dyDescent="0.25">
      <c r="A20" s="150">
        <v>10</v>
      </c>
      <c r="B20" s="150">
        <v>509</v>
      </c>
      <c r="C20" s="150">
        <v>11</v>
      </c>
      <c r="D20" s="169" t="s">
        <v>159</v>
      </c>
      <c r="E20" s="152" t="s">
        <v>41</v>
      </c>
      <c r="F20" s="182">
        <v>0</v>
      </c>
      <c r="G20" s="182">
        <v>0</v>
      </c>
      <c r="H20" s="182">
        <v>0</v>
      </c>
      <c r="I20" s="182">
        <v>0</v>
      </c>
      <c r="J20" s="182">
        <v>1</v>
      </c>
      <c r="K20" s="182">
        <v>1</v>
      </c>
      <c r="L20" s="182">
        <v>0</v>
      </c>
      <c r="M20" s="182">
        <v>0</v>
      </c>
      <c r="N20" s="182">
        <v>0</v>
      </c>
      <c r="O20" s="182">
        <v>1</v>
      </c>
      <c r="P20" s="182">
        <v>0</v>
      </c>
      <c r="Q20" s="182">
        <v>0</v>
      </c>
      <c r="R20" s="162">
        <v>0</v>
      </c>
      <c r="S20" s="162">
        <v>1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83" t="s">
        <v>19</v>
      </c>
      <c r="AB20" s="183" t="s">
        <v>34</v>
      </c>
      <c r="AC20" s="162">
        <v>1</v>
      </c>
      <c r="AD20" s="162">
        <v>1</v>
      </c>
      <c r="AE20" s="162">
        <v>0</v>
      </c>
      <c r="AF20" s="162">
        <v>0</v>
      </c>
      <c r="AG20" s="162">
        <v>0</v>
      </c>
      <c r="AH20" s="162">
        <v>4</v>
      </c>
      <c r="AI20" s="150">
        <v>0</v>
      </c>
      <c r="AJ20" s="161" t="s">
        <v>37</v>
      </c>
      <c r="AK20" s="161" t="s">
        <v>375</v>
      </c>
      <c r="AL20" s="161">
        <f t="shared" si="0"/>
        <v>77</v>
      </c>
      <c r="AM20" s="234" t="s">
        <v>404</v>
      </c>
      <c r="AN20" s="23" t="s">
        <v>407</v>
      </c>
    </row>
    <row r="21" spans="1:40" s="23" customFormat="1" ht="26.25" x14ac:dyDescent="0.25">
      <c r="A21" s="16">
        <v>11</v>
      </c>
      <c r="B21" s="16">
        <v>510</v>
      </c>
      <c r="C21" s="16">
        <v>11</v>
      </c>
      <c r="D21" s="69" t="s">
        <v>160</v>
      </c>
      <c r="E21" s="39" t="s">
        <v>76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1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9" t="s">
        <v>19</v>
      </c>
      <c r="AB21" s="29" t="s">
        <v>34</v>
      </c>
      <c r="AC21" s="20">
        <v>1</v>
      </c>
      <c r="AD21" s="20">
        <v>1</v>
      </c>
      <c r="AE21" s="20">
        <v>0</v>
      </c>
      <c r="AF21" s="20">
        <v>0</v>
      </c>
      <c r="AG21" s="20">
        <v>0</v>
      </c>
      <c r="AH21" s="20">
        <v>0</v>
      </c>
      <c r="AI21" s="16">
        <v>0</v>
      </c>
      <c r="AJ21" s="30" t="s">
        <v>35</v>
      </c>
      <c r="AK21" s="30" t="s">
        <v>388</v>
      </c>
      <c r="AL21" s="30">
        <f t="shared" si="0"/>
        <v>32.299999999999997</v>
      </c>
    </row>
    <row r="22" spans="1:40" s="23" customFormat="1" ht="26.25" x14ac:dyDescent="0.25">
      <c r="A22" s="16">
        <v>12</v>
      </c>
      <c r="B22" s="16">
        <v>511</v>
      </c>
      <c r="C22" s="16">
        <v>11</v>
      </c>
      <c r="D22" s="70" t="s">
        <v>161</v>
      </c>
      <c r="E22" s="39" t="s">
        <v>109</v>
      </c>
      <c r="F22" s="12">
        <v>1</v>
      </c>
      <c r="G22" s="12">
        <v>0</v>
      </c>
      <c r="H22" s="12">
        <v>0</v>
      </c>
      <c r="I22" s="12">
        <v>1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9" t="s">
        <v>34</v>
      </c>
      <c r="AB22" s="29" t="s">
        <v>34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1</v>
      </c>
      <c r="AI22" s="16">
        <v>0</v>
      </c>
      <c r="AJ22" s="30" t="s">
        <v>29</v>
      </c>
      <c r="AK22" s="30" t="s">
        <v>289</v>
      </c>
      <c r="AL22" s="30">
        <f t="shared" si="0"/>
        <v>53.2</v>
      </c>
    </row>
    <row r="23" spans="1:40" s="23" customFormat="1" ht="25.5" x14ac:dyDescent="0.25">
      <c r="A23" s="16">
        <v>13</v>
      </c>
      <c r="B23" s="16">
        <v>512</v>
      </c>
      <c r="C23" s="16">
        <v>11</v>
      </c>
      <c r="D23" s="71" t="s">
        <v>162</v>
      </c>
      <c r="E23" s="39" t="s">
        <v>163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1</v>
      </c>
      <c r="R23" s="20">
        <v>0</v>
      </c>
      <c r="S23" s="20">
        <v>0</v>
      </c>
      <c r="T23" s="20">
        <v>1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9" t="s">
        <v>27</v>
      </c>
      <c r="AB23" s="29" t="s">
        <v>34</v>
      </c>
      <c r="AC23" s="20">
        <v>1</v>
      </c>
      <c r="AD23" s="20">
        <v>0</v>
      </c>
      <c r="AE23" s="20">
        <v>0</v>
      </c>
      <c r="AF23" s="20">
        <v>0</v>
      </c>
      <c r="AG23" s="20">
        <v>0</v>
      </c>
      <c r="AH23" s="20">
        <v>4</v>
      </c>
      <c r="AI23" s="16">
        <v>0</v>
      </c>
      <c r="AJ23" s="30" t="s">
        <v>23</v>
      </c>
      <c r="AK23" s="30" t="s">
        <v>389</v>
      </c>
      <c r="AL23" s="30">
        <f t="shared" si="0"/>
        <v>43.1</v>
      </c>
    </row>
    <row r="24" spans="1:40" s="23" customFormat="1" ht="26.25" x14ac:dyDescent="0.25">
      <c r="A24" s="16">
        <v>14</v>
      </c>
      <c r="B24" s="16">
        <v>513</v>
      </c>
      <c r="C24" s="16">
        <v>11</v>
      </c>
      <c r="D24" s="72" t="s">
        <v>164</v>
      </c>
      <c r="E24" s="39" t="s">
        <v>84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20">
        <v>0</v>
      </c>
      <c r="S24" s="20">
        <v>1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9" t="s">
        <v>27</v>
      </c>
      <c r="AB24" s="29" t="s">
        <v>17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16">
        <v>0</v>
      </c>
      <c r="AJ24" s="30" t="s">
        <v>303</v>
      </c>
      <c r="AK24" s="30" t="s">
        <v>314</v>
      </c>
      <c r="AL24" s="30">
        <f t="shared" si="0"/>
        <v>36.9</v>
      </c>
    </row>
    <row r="25" spans="1:40" s="23" customFormat="1" ht="25.5" x14ac:dyDescent="0.25">
      <c r="A25" s="150">
        <v>15</v>
      </c>
      <c r="B25" s="150">
        <v>514</v>
      </c>
      <c r="C25" s="150">
        <v>11</v>
      </c>
      <c r="D25" s="160" t="s">
        <v>165</v>
      </c>
      <c r="E25" s="152" t="s">
        <v>163</v>
      </c>
      <c r="F25" s="182">
        <v>1</v>
      </c>
      <c r="G25" s="182">
        <v>1</v>
      </c>
      <c r="H25" s="182">
        <v>1</v>
      </c>
      <c r="I25" s="182">
        <v>1</v>
      </c>
      <c r="J25" s="182">
        <v>1</v>
      </c>
      <c r="K25" s="182">
        <v>1</v>
      </c>
      <c r="L25" s="182">
        <v>1</v>
      </c>
      <c r="M25" s="182">
        <v>1</v>
      </c>
      <c r="N25" s="182">
        <v>1</v>
      </c>
      <c r="O25" s="182">
        <v>1</v>
      </c>
      <c r="P25" s="182">
        <v>1</v>
      </c>
      <c r="Q25" s="182">
        <v>1</v>
      </c>
      <c r="R25" s="162">
        <v>1</v>
      </c>
      <c r="S25" s="162">
        <v>1</v>
      </c>
      <c r="T25" s="162">
        <v>1</v>
      </c>
      <c r="U25" s="162">
        <v>0</v>
      </c>
      <c r="V25" s="162">
        <v>2</v>
      </c>
      <c r="W25" s="162">
        <v>0</v>
      </c>
      <c r="X25" s="162">
        <v>2</v>
      </c>
      <c r="Y25" s="162">
        <v>2</v>
      </c>
      <c r="Z25" s="162">
        <v>0</v>
      </c>
      <c r="AA25" s="183" t="s">
        <v>18</v>
      </c>
      <c r="AB25" s="183" t="s">
        <v>34</v>
      </c>
      <c r="AC25" s="162">
        <v>1</v>
      </c>
      <c r="AD25" s="162">
        <v>0</v>
      </c>
      <c r="AE25" s="162">
        <v>0</v>
      </c>
      <c r="AF25" s="162">
        <v>0</v>
      </c>
      <c r="AG25" s="162">
        <v>0</v>
      </c>
      <c r="AH25" s="162">
        <v>8</v>
      </c>
      <c r="AI25" s="150">
        <v>0</v>
      </c>
      <c r="AJ25" s="161" t="s">
        <v>39</v>
      </c>
      <c r="AK25" s="161" t="s">
        <v>309</v>
      </c>
      <c r="AL25" s="161">
        <f t="shared" si="0"/>
        <v>106</v>
      </c>
      <c r="AM25" s="234" t="s">
        <v>404</v>
      </c>
      <c r="AN25" s="23" t="s">
        <v>407</v>
      </c>
    </row>
    <row r="26" spans="1:40" s="23" customFormat="1" ht="26.25" x14ac:dyDescent="0.25">
      <c r="A26" s="150">
        <v>16</v>
      </c>
      <c r="B26" s="150">
        <v>515</v>
      </c>
      <c r="C26" s="150">
        <v>11</v>
      </c>
      <c r="D26" s="167" t="s">
        <v>166</v>
      </c>
      <c r="E26" s="168" t="s">
        <v>61</v>
      </c>
      <c r="F26" s="182">
        <v>1</v>
      </c>
      <c r="G26" s="182">
        <v>0</v>
      </c>
      <c r="H26" s="182">
        <v>1</v>
      </c>
      <c r="I26" s="182">
        <v>1</v>
      </c>
      <c r="J26" s="182">
        <v>1</v>
      </c>
      <c r="K26" s="182">
        <v>1</v>
      </c>
      <c r="L26" s="182">
        <v>0</v>
      </c>
      <c r="M26" s="182">
        <v>0</v>
      </c>
      <c r="N26" s="182">
        <v>0</v>
      </c>
      <c r="O26" s="182">
        <v>0</v>
      </c>
      <c r="P26" s="182">
        <v>1</v>
      </c>
      <c r="Q26" s="182">
        <v>1</v>
      </c>
      <c r="R26" s="162">
        <v>0</v>
      </c>
      <c r="S26" s="162">
        <v>1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83" t="s">
        <v>19</v>
      </c>
      <c r="AB26" s="183" t="s">
        <v>34</v>
      </c>
      <c r="AC26" s="162">
        <v>1</v>
      </c>
      <c r="AD26" s="162">
        <v>1</v>
      </c>
      <c r="AE26" s="162">
        <v>0</v>
      </c>
      <c r="AF26" s="162">
        <v>0</v>
      </c>
      <c r="AG26" s="162">
        <v>0</v>
      </c>
      <c r="AH26" s="162">
        <v>5</v>
      </c>
      <c r="AI26" s="184">
        <v>0</v>
      </c>
      <c r="AJ26" s="164" t="s">
        <v>25</v>
      </c>
      <c r="AK26" s="161" t="s">
        <v>390</v>
      </c>
      <c r="AL26" s="161">
        <f t="shared" si="0"/>
        <v>75.5</v>
      </c>
      <c r="AM26" s="234" t="s">
        <v>405</v>
      </c>
      <c r="AN26" s="23" t="s">
        <v>407</v>
      </c>
    </row>
    <row r="27" spans="1:40" s="23" customFormat="1" ht="26.25" x14ac:dyDescent="0.25">
      <c r="A27" s="150">
        <v>17</v>
      </c>
      <c r="B27" s="162">
        <v>516</v>
      </c>
      <c r="C27" s="150">
        <v>11</v>
      </c>
      <c r="D27" s="163" t="s">
        <v>167</v>
      </c>
      <c r="E27" s="152" t="s">
        <v>168</v>
      </c>
      <c r="F27" s="182">
        <v>1</v>
      </c>
      <c r="G27" s="182">
        <v>0</v>
      </c>
      <c r="H27" s="182">
        <v>1</v>
      </c>
      <c r="I27" s="182">
        <v>1</v>
      </c>
      <c r="J27" s="182">
        <v>1</v>
      </c>
      <c r="K27" s="182">
        <v>1</v>
      </c>
      <c r="L27" s="182">
        <v>0</v>
      </c>
      <c r="M27" s="182">
        <v>0</v>
      </c>
      <c r="N27" s="182">
        <v>1</v>
      </c>
      <c r="O27" s="182">
        <v>1</v>
      </c>
      <c r="P27" s="182">
        <v>1</v>
      </c>
      <c r="Q27" s="182">
        <v>1</v>
      </c>
      <c r="R27" s="162">
        <v>0</v>
      </c>
      <c r="S27" s="162">
        <v>1</v>
      </c>
      <c r="T27" s="162">
        <v>0</v>
      </c>
      <c r="U27" s="162">
        <v>0</v>
      </c>
      <c r="V27" s="162">
        <v>0</v>
      </c>
      <c r="W27" s="162">
        <v>0</v>
      </c>
      <c r="X27" s="162">
        <v>2</v>
      </c>
      <c r="Y27" s="162">
        <v>0</v>
      </c>
      <c r="Z27" s="162">
        <v>0</v>
      </c>
      <c r="AA27" s="183" t="s">
        <v>19</v>
      </c>
      <c r="AB27" s="183" t="s">
        <v>18</v>
      </c>
      <c r="AC27" s="162">
        <v>0</v>
      </c>
      <c r="AD27" s="162">
        <v>1</v>
      </c>
      <c r="AE27" s="162">
        <v>0</v>
      </c>
      <c r="AF27" s="162">
        <v>0</v>
      </c>
      <c r="AG27" s="162">
        <v>0</v>
      </c>
      <c r="AH27" s="162">
        <v>5</v>
      </c>
      <c r="AI27" s="184">
        <v>0</v>
      </c>
      <c r="AJ27" s="164" t="s">
        <v>38</v>
      </c>
      <c r="AK27" s="161" t="s">
        <v>289</v>
      </c>
      <c r="AL27" s="161">
        <f t="shared" si="0"/>
        <v>71.2</v>
      </c>
      <c r="AM27" s="234" t="s">
        <v>405</v>
      </c>
    </row>
    <row r="28" spans="1:40" s="23" customFormat="1" ht="25.5" x14ac:dyDescent="0.25">
      <c r="A28" s="16">
        <v>18</v>
      </c>
      <c r="B28" s="20">
        <v>517</v>
      </c>
      <c r="C28" s="16">
        <v>11</v>
      </c>
      <c r="D28" s="47" t="s">
        <v>376</v>
      </c>
      <c r="E28" s="34" t="s">
        <v>49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9" t="s">
        <v>17</v>
      </c>
      <c r="AB28" s="29" t="s">
        <v>20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1">
        <v>0</v>
      </c>
      <c r="AJ28" s="141" t="s">
        <v>21</v>
      </c>
      <c r="AK28" s="30" t="s">
        <v>34</v>
      </c>
      <c r="AL28" s="30">
        <f t="shared" si="0"/>
        <v>4</v>
      </c>
    </row>
    <row r="29" spans="1:40" s="23" customFormat="1" ht="26.25" x14ac:dyDescent="0.25">
      <c r="A29" s="16">
        <v>19</v>
      </c>
      <c r="B29" s="20">
        <v>518</v>
      </c>
      <c r="C29" s="16">
        <v>11</v>
      </c>
      <c r="D29" s="67" t="s">
        <v>377</v>
      </c>
      <c r="E29" s="34" t="s">
        <v>51</v>
      </c>
      <c r="F29" s="12">
        <v>1</v>
      </c>
      <c r="G29" s="12">
        <v>0</v>
      </c>
      <c r="H29" s="12">
        <v>0</v>
      </c>
      <c r="I29" s="12">
        <v>0</v>
      </c>
      <c r="J29" s="12">
        <v>1</v>
      </c>
      <c r="K29" s="12">
        <v>1</v>
      </c>
      <c r="L29" s="12">
        <v>0</v>
      </c>
      <c r="M29" s="12">
        <v>0</v>
      </c>
      <c r="N29" s="12">
        <v>1</v>
      </c>
      <c r="O29" s="12">
        <v>0</v>
      </c>
      <c r="P29" s="12">
        <v>0</v>
      </c>
      <c r="Q29" s="12">
        <v>1</v>
      </c>
      <c r="R29" s="20">
        <v>0</v>
      </c>
      <c r="S29" s="20">
        <v>0</v>
      </c>
      <c r="T29" s="20">
        <v>1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9" t="s">
        <v>19</v>
      </c>
      <c r="AB29" s="29" t="s">
        <v>34</v>
      </c>
      <c r="AC29" s="20">
        <v>1</v>
      </c>
      <c r="AD29" s="20">
        <v>1</v>
      </c>
      <c r="AE29" s="20">
        <v>0</v>
      </c>
      <c r="AF29" s="20">
        <v>0</v>
      </c>
      <c r="AG29" s="20">
        <v>0</v>
      </c>
      <c r="AH29" s="20">
        <v>3</v>
      </c>
      <c r="AI29" s="21">
        <v>0</v>
      </c>
      <c r="AJ29" s="141" t="s">
        <v>36</v>
      </c>
      <c r="AK29" s="30" t="s">
        <v>354</v>
      </c>
      <c r="AL29" s="30">
        <f t="shared" si="0"/>
        <v>58.9</v>
      </c>
    </row>
    <row r="30" spans="1:40" s="23" customFormat="1" ht="26.25" x14ac:dyDescent="0.25">
      <c r="A30" s="16">
        <v>20</v>
      </c>
      <c r="B30" s="20">
        <v>519</v>
      </c>
      <c r="C30" s="16">
        <v>11</v>
      </c>
      <c r="D30" s="67" t="s">
        <v>378</v>
      </c>
      <c r="E30" s="34" t="s">
        <v>109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1</v>
      </c>
      <c r="R30" s="20">
        <v>1</v>
      </c>
      <c r="S30" s="20">
        <v>0</v>
      </c>
      <c r="T30" s="20">
        <v>0</v>
      </c>
      <c r="U30" s="20">
        <v>0</v>
      </c>
      <c r="V30" s="20">
        <v>2</v>
      </c>
      <c r="W30" s="20">
        <v>0</v>
      </c>
      <c r="X30" s="20">
        <v>0</v>
      </c>
      <c r="Y30" s="20">
        <v>0</v>
      </c>
      <c r="Z30" s="20">
        <v>0</v>
      </c>
      <c r="AA30" s="29" t="s">
        <v>34</v>
      </c>
      <c r="AB30" s="29" t="s">
        <v>34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1">
        <v>0</v>
      </c>
      <c r="AJ30" s="141" t="s">
        <v>29</v>
      </c>
      <c r="AK30" s="30" t="s">
        <v>326</v>
      </c>
      <c r="AL30" s="30">
        <f t="shared" si="0"/>
        <v>43.8</v>
      </c>
    </row>
    <row r="31" spans="1:40" s="23" customFormat="1" ht="25.5" x14ac:dyDescent="0.25">
      <c r="A31" s="16">
        <v>21</v>
      </c>
      <c r="B31" s="20">
        <v>520</v>
      </c>
      <c r="C31" s="16">
        <v>11</v>
      </c>
      <c r="D31" s="47" t="s">
        <v>379</v>
      </c>
      <c r="E31" s="34" t="s">
        <v>47</v>
      </c>
      <c r="F31" s="12">
        <v>1</v>
      </c>
      <c r="G31" s="12">
        <v>0</v>
      </c>
      <c r="H31" s="12">
        <v>0</v>
      </c>
      <c r="I31" s="12">
        <v>1</v>
      </c>
      <c r="J31" s="12">
        <v>1</v>
      </c>
      <c r="K31" s="12">
        <v>1</v>
      </c>
      <c r="L31" s="12">
        <v>0</v>
      </c>
      <c r="M31" s="12">
        <v>0</v>
      </c>
      <c r="N31" s="12">
        <v>1</v>
      </c>
      <c r="O31" s="12">
        <v>0</v>
      </c>
      <c r="P31" s="12">
        <v>1</v>
      </c>
      <c r="Q31" s="12">
        <v>1</v>
      </c>
      <c r="R31" s="20">
        <v>1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9" t="s">
        <v>34</v>
      </c>
      <c r="AB31" s="29" t="s">
        <v>34</v>
      </c>
      <c r="AC31" s="20">
        <v>1</v>
      </c>
      <c r="AD31" s="20">
        <v>1</v>
      </c>
      <c r="AE31" s="20">
        <v>0</v>
      </c>
      <c r="AF31" s="20">
        <v>0</v>
      </c>
      <c r="AG31" s="20">
        <v>0</v>
      </c>
      <c r="AH31" s="20">
        <v>0</v>
      </c>
      <c r="AI31" s="21">
        <v>1</v>
      </c>
      <c r="AJ31" s="141" t="s">
        <v>23</v>
      </c>
      <c r="AK31" s="30" t="s">
        <v>391</v>
      </c>
      <c r="AL31" s="30">
        <f t="shared" si="0"/>
        <v>45.2</v>
      </c>
    </row>
    <row r="32" spans="1:40" s="23" customFormat="1" ht="25.5" x14ac:dyDescent="0.25">
      <c r="A32" s="16">
        <v>22</v>
      </c>
      <c r="B32" s="20">
        <v>521</v>
      </c>
      <c r="C32" s="16">
        <v>11</v>
      </c>
      <c r="D32" s="47" t="s">
        <v>380</v>
      </c>
      <c r="E32" s="34" t="s">
        <v>246</v>
      </c>
      <c r="F32" s="12">
        <v>1</v>
      </c>
      <c r="G32" s="12">
        <v>1</v>
      </c>
      <c r="H32" s="12">
        <v>0</v>
      </c>
      <c r="I32" s="12">
        <v>1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1</v>
      </c>
      <c r="R32" s="20">
        <v>0</v>
      </c>
      <c r="S32" s="20">
        <v>1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9" t="s">
        <v>34</v>
      </c>
      <c r="AB32" s="29" t="s">
        <v>27</v>
      </c>
      <c r="AC32" s="20">
        <v>0</v>
      </c>
      <c r="AD32" s="20">
        <v>1</v>
      </c>
      <c r="AE32" s="20">
        <v>0</v>
      </c>
      <c r="AF32" s="20">
        <v>0</v>
      </c>
      <c r="AG32" s="20">
        <v>0</v>
      </c>
      <c r="AH32" s="20">
        <v>0</v>
      </c>
      <c r="AI32" s="21">
        <v>0</v>
      </c>
      <c r="AJ32" s="141" t="s">
        <v>35</v>
      </c>
      <c r="AK32" s="141" t="s">
        <v>34</v>
      </c>
      <c r="AL32" s="30">
        <f t="shared" si="0"/>
        <v>9</v>
      </c>
    </row>
    <row r="33" spans="1:34" x14ac:dyDescent="0.25">
      <c r="A33" s="1"/>
      <c r="B33" s="1"/>
      <c r="C33" s="1"/>
      <c r="D33" s="1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  <c r="AA33" s="28"/>
      <c r="AB33" s="28"/>
      <c r="AC33" s="1"/>
      <c r="AD33" s="1"/>
      <c r="AE33" s="1"/>
      <c r="AF33" s="1"/>
      <c r="AG33" s="1"/>
      <c r="AH33" s="1"/>
    </row>
    <row r="34" spans="1:34" x14ac:dyDescent="0.25">
      <c r="A34" s="2" t="s">
        <v>8</v>
      </c>
      <c r="B34" s="1"/>
      <c r="C34" s="1"/>
      <c r="D34" s="1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  <c r="Y34" s="1"/>
      <c r="Z34" s="1"/>
      <c r="AA34" s="28"/>
      <c r="AB34" s="28"/>
      <c r="AC34" s="1"/>
      <c r="AD34" s="1"/>
      <c r="AE34" s="1"/>
      <c r="AF34" s="1"/>
      <c r="AG34" s="1"/>
      <c r="AH34" s="1"/>
    </row>
    <row r="35" spans="1:34" x14ac:dyDescent="0.25">
      <c r="A35" s="2" t="s">
        <v>11</v>
      </c>
      <c r="B35" s="1"/>
      <c r="C35" s="1"/>
      <c r="D35" s="3"/>
      <c r="E35" s="1"/>
    </row>
    <row r="36" spans="1:34" x14ac:dyDescent="0.25">
      <c r="A36" s="2" t="s">
        <v>7</v>
      </c>
      <c r="B36" s="1"/>
      <c r="C36" s="1"/>
      <c r="D36" s="1"/>
      <c r="E36" s="1"/>
    </row>
    <row r="37" spans="1:34" x14ac:dyDescent="0.25">
      <c r="A37" s="2" t="s">
        <v>12</v>
      </c>
      <c r="B37" s="1"/>
      <c r="C37" s="1"/>
      <c r="D37" s="1"/>
      <c r="E37" s="1"/>
    </row>
    <row r="38" spans="1:34" x14ac:dyDescent="0.25">
      <c r="A38" s="2" t="s">
        <v>6</v>
      </c>
      <c r="B38" s="1"/>
      <c r="C38" s="1"/>
      <c r="D38" s="1"/>
      <c r="E38" s="1"/>
    </row>
    <row r="39" spans="1:34" x14ac:dyDescent="0.25">
      <c r="A39" s="2" t="s">
        <v>11</v>
      </c>
      <c r="B39" s="1"/>
      <c r="C39" s="1"/>
      <c r="D39" s="1"/>
      <c r="E39" s="1"/>
    </row>
    <row r="40" spans="1:34" x14ac:dyDescent="0.25">
      <c r="A40" s="2" t="s">
        <v>6</v>
      </c>
      <c r="B40" s="1"/>
      <c r="C40" s="1"/>
      <c r="D40" s="1"/>
      <c r="E40" s="1"/>
    </row>
    <row r="41" spans="1:34" x14ac:dyDescent="0.25">
      <c r="A41" s="2" t="s">
        <v>13</v>
      </c>
      <c r="B41" s="1"/>
      <c r="C41" s="1"/>
      <c r="D41" s="1"/>
      <c r="E41" s="1"/>
    </row>
    <row r="42" spans="1:34" x14ac:dyDescent="0.25">
      <c r="A42" s="2" t="s">
        <v>6</v>
      </c>
      <c r="B42" s="1"/>
      <c r="C42" s="1"/>
      <c r="D42" s="1"/>
      <c r="E42" s="1"/>
    </row>
    <row r="43" spans="1:34" x14ac:dyDescent="0.25">
      <c r="A43" s="2" t="s">
        <v>14</v>
      </c>
      <c r="B43" s="1"/>
      <c r="C43" s="1"/>
      <c r="D43" s="1"/>
      <c r="E43" s="1"/>
    </row>
  </sheetData>
  <mergeCells count="12">
    <mergeCell ref="A7:C7"/>
    <mergeCell ref="A2:AL2"/>
    <mergeCell ref="A1:AL1"/>
    <mergeCell ref="AJ8:AJ10"/>
    <mergeCell ref="AL8:AL10"/>
    <mergeCell ref="A8:A10"/>
    <mergeCell ref="B8:B10"/>
    <mergeCell ref="C8:C10"/>
    <mergeCell ref="D8:D10"/>
    <mergeCell ref="E8:E10"/>
    <mergeCell ref="F8:AI9"/>
    <mergeCell ref="AK8:AK10"/>
  </mergeCells>
  <pageMargins left="0.7" right="0.7" top="0.75" bottom="0.75" header="0.3" footer="0.3"/>
  <pageSetup paperSize="9" orientation="portrait" r:id="rId1"/>
  <ignoredErrors>
    <ignoredError sqref="AJ11:A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2023-11-10T15:35:42Z</cp:lastPrinted>
  <dcterms:created xsi:type="dcterms:W3CDTF">2022-11-17T14:44:12Z</dcterms:created>
  <dcterms:modified xsi:type="dcterms:W3CDTF">2023-12-19T05:55:02Z</dcterms:modified>
</cp:coreProperties>
</file>