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ТОГИ МЭ ВСОШ 2023\"/>
    </mc:Choice>
  </mc:AlternateContent>
  <xr:revisionPtr revIDLastSave="0" documentId="13_ncr:1_{72C97F01-290E-4C0B-8EED-8B23E8C35B5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7кл." sheetId="1" r:id="rId1"/>
    <sheet name="8кл." sheetId="2" r:id="rId2"/>
    <sheet name="9кл." sheetId="3" r:id="rId3"/>
    <sheet name="10кл.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4" l="1"/>
  <c r="P12" i="4" s="1"/>
  <c r="N12" i="1"/>
  <c r="N13" i="2"/>
  <c r="N14" i="2"/>
  <c r="N15" i="2"/>
  <c r="N12" i="2"/>
  <c r="N12" i="3"/>
  <c r="P12" i="3" s="1"/>
  <c r="N13" i="3"/>
  <c r="P13" i="3" s="1"/>
  <c r="N14" i="3"/>
  <c r="P14" i="3" s="1"/>
</calcChain>
</file>

<file path=xl/sharedStrings.xml><?xml version="1.0" encoding="utf-8"?>
<sst xmlns="http://schemas.openxmlformats.org/spreadsheetml/2006/main" count="176" uniqueCount="62">
  <si>
    <t xml:space="preserve">Протокол результатов проведения муниципального этапа всероссийской олимпиады школьников </t>
  </si>
  <si>
    <r>
      <t>Количество участников: __________________</t>
    </r>
    <r>
      <rPr>
        <u/>
        <sz val="16"/>
        <color theme="1"/>
        <rFont val="Times New Roman"/>
        <family val="1"/>
        <charset val="204"/>
      </rPr>
      <t xml:space="preserve">     </t>
    </r>
  </si>
  <si>
    <t xml:space="preserve">Максимальный балл:           </t>
  </si>
  <si>
    <t>№     п/п</t>
  </si>
  <si>
    <t>Шифр участника</t>
  </si>
  <si>
    <t xml:space="preserve">Класс </t>
  </si>
  <si>
    <t>Ф.И.О. участника</t>
  </si>
  <si>
    <t>Краткое наименование образовательной организации</t>
  </si>
  <si>
    <t>Количество баллов за каждое задание</t>
  </si>
  <si>
    <t>Всего баллов</t>
  </si>
  <si>
    <t>Статус (победитель, призер, участник)</t>
  </si>
  <si>
    <t>Horverstehen\Аудирование Teil 1</t>
  </si>
  <si>
    <t>Horverstehen\Аудирование Teil 2</t>
  </si>
  <si>
    <t xml:space="preserve">Lexikalish-grammatishe Aufgabe 1\ Лексика и Грамматика  </t>
  </si>
  <si>
    <t>Lexikalish-grammatishe Aufgabe 2\ Лексика и Грамматика</t>
  </si>
  <si>
    <t>Landeskunde/Страноведение</t>
  </si>
  <si>
    <t>LeserverstehenTeil 1</t>
  </si>
  <si>
    <t>LeserverstehenTeil 2</t>
  </si>
  <si>
    <t>Schreiben\Письмо</t>
  </si>
  <si>
    <t>Письменная часть</t>
  </si>
  <si>
    <t>Sprechen\Говорение</t>
  </si>
  <si>
    <t>Председатель жюри      ___________/ _______________________</t>
  </si>
  <si>
    <t xml:space="preserve">                                               Подпись                                 Ф.И.О.</t>
  </si>
  <si>
    <t>Члены жюри                  ___________/ _______________________</t>
  </si>
  <si>
    <t xml:space="preserve">                                         ___________/ ______________________</t>
  </si>
  <si>
    <t xml:space="preserve">                                               Подпись                                  Ф.И.О.</t>
  </si>
  <si>
    <t>по французкому языку в 2023-2024 г.</t>
  </si>
  <si>
    <t>Наименование ОУ:</t>
  </si>
  <si>
    <t xml:space="preserve">г. Грозный </t>
  </si>
  <si>
    <t>Дата проведения</t>
  </si>
  <si>
    <t xml:space="preserve">Класс: </t>
  </si>
  <si>
    <t xml:space="preserve">Наименование ОУ: </t>
  </si>
  <si>
    <t xml:space="preserve">Количество участников: </t>
  </si>
  <si>
    <t xml:space="preserve">Дата проведения </t>
  </si>
  <si>
    <t xml:space="preserve">Мовсарова Марьям Харановна </t>
  </si>
  <si>
    <t>МБОУ СОШ №35</t>
  </si>
  <si>
    <t>Давлетукаев Абу-Бакар Арбиевич</t>
  </si>
  <si>
    <t>МБОУ СОШ №53</t>
  </si>
  <si>
    <t>Алимханов Магомед Тамерланович</t>
  </si>
  <si>
    <t>МБОУ "Президентский лицей"</t>
  </si>
  <si>
    <t xml:space="preserve">Мовсарова Сабина Харановна </t>
  </si>
  <si>
    <t>Исмаилов Абдул-Малик Шамханович</t>
  </si>
  <si>
    <t>МБОУ СОШ №16</t>
  </si>
  <si>
    <t>Мусаев И.А.</t>
  </si>
  <si>
    <t>Белинская Марьям Саидовна</t>
  </si>
  <si>
    <t>МБОУ "Гимназия №7"</t>
  </si>
  <si>
    <t>Хашумова Айхант Османовна</t>
  </si>
  <si>
    <t>МБОУ "Гимназия №12"</t>
  </si>
  <si>
    <t>Исмаилов Саид-Бек Шамханович</t>
  </si>
  <si>
    <t>МБОУ "СОШ №16"</t>
  </si>
  <si>
    <t>Хашумова Мухаммад Османовна</t>
  </si>
  <si>
    <t>1  чел.</t>
  </si>
  <si>
    <r>
      <t>Количество участников: __________________</t>
    </r>
    <r>
      <rPr>
        <u/>
        <sz val="12"/>
        <color theme="1"/>
        <rFont val="Times New Roman"/>
        <family val="1"/>
        <charset val="204"/>
      </rPr>
      <t xml:space="preserve">     </t>
    </r>
  </si>
  <si>
    <t>победитель</t>
  </si>
  <si>
    <t>1 место</t>
  </si>
  <si>
    <t>2 место</t>
  </si>
  <si>
    <t xml:space="preserve">победитель </t>
  </si>
  <si>
    <t>3 место</t>
  </si>
  <si>
    <t>регион</t>
  </si>
  <si>
    <t>3  чел.</t>
  </si>
  <si>
    <t>4  чел.</t>
  </si>
  <si>
    <t>1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</si>
</sst>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u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0" fillId="0" borderId="0" xfId="0" applyFont="1"/>
    <xf numFmtId="0" fontId="11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0" xfId="0" applyFont="1" applyFill="1"/>
    <xf numFmtId="0" fontId="7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workbookViewId="0">
      <selection activeCell="P17" sqref="P17"/>
    </sheetView>
  </sheetViews>
  <sheetFormatPr defaultRowHeight="15" x14ac:dyDescent="0.25"/>
  <cols>
    <col min="2" max="2" width="15.85546875" customWidth="1"/>
    <col min="4" max="4" width="20.85546875" customWidth="1"/>
    <col min="5" max="5" width="21.140625" customWidth="1"/>
    <col min="7" max="8" width="11.42578125" customWidth="1"/>
    <col min="9" max="9" width="15.42578125" customWidth="1"/>
    <col min="10" max="10" width="12.85546875" customWidth="1"/>
    <col min="17" max="17" width="12.28515625" customWidth="1"/>
  </cols>
  <sheetData>
    <row r="1" spans="1:17" ht="22.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7" ht="22.5" x14ac:dyDescent="0.25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7" ht="15.7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ht="18.75" x14ac:dyDescent="0.3">
      <c r="A4" s="35" t="s">
        <v>31</v>
      </c>
      <c r="B4" s="12"/>
      <c r="C4" s="12"/>
      <c r="D4" s="36" t="s">
        <v>28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7" ht="18.75" x14ac:dyDescent="0.3">
      <c r="A5" s="35" t="s">
        <v>32</v>
      </c>
      <c r="B5" s="12"/>
      <c r="C5" s="12"/>
      <c r="D5" s="36" t="s">
        <v>51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7" ht="18.75" x14ac:dyDescent="0.3">
      <c r="A6" s="35" t="s">
        <v>33</v>
      </c>
      <c r="B6" s="12"/>
      <c r="C6" s="12"/>
      <c r="D6" s="37">
        <v>45254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7" ht="18.75" x14ac:dyDescent="0.3">
      <c r="A7" s="35" t="s">
        <v>30</v>
      </c>
      <c r="B7" s="12"/>
      <c r="C7" s="12"/>
      <c r="D7" s="36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7" ht="18" customHeight="1" x14ac:dyDescent="0.3">
      <c r="A8" s="50" t="s">
        <v>2</v>
      </c>
      <c r="B8" s="50"/>
      <c r="C8" s="50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7" x14ac:dyDescent="0.25">
      <c r="A9" s="44" t="s">
        <v>3</v>
      </c>
      <c r="B9" s="44" t="s">
        <v>4</v>
      </c>
      <c r="C9" s="44" t="s">
        <v>5</v>
      </c>
      <c r="D9" s="44" t="s">
        <v>6</v>
      </c>
      <c r="E9" s="44" t="s">
        <v>7</v>
      </c>
      <c r="F9" s="46" t="s">
        <v>8</v>
      </c>
      <c r="G9" s="47"/>
      <c r="H9" s="47"/>
      <c r="I9" s="47"/>
      <c r="J9" s="47"/>
      <c r="K9" s="47"/>
      <c r="L9" s="47"/>
      <c r="M9" s="47"/>
      <c r="N9" s="47"/>
      <c r="O9" s="47"/>
      <c r="P9" s="44" t="s">
        <v>9</v>
      </c>
      <c r="Q9" s="44" t="s">
        <v>10</v>
      </c>
    </row>
    <row r="10" spans="1:17" x14ac:dyDescent="0.25">
      <c r="A10" s="44"/>
      <c r="B10" s="44"/>
      <c r="C10" s="44"/>
      <c r="D10" s="44"/>
      <c r="E10" s="44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4"/>
      <c r="Q10" s="44"/>
    </row>
    <row r="11" spans="1:17" ht="93" customHeight="1" x14ac:dyDescent="0.25">
      <c r="A11" s="44"/>
      <c r="B11" s="44"/>
      <c r="C11" s="44"/>
      <c r="D11" s="44"/>
      <c r="E11" s="44"/>
      <c r="F11" s="6" t="s">
        <v>11</v>
      </c>
      <c r="G11" s="6" t="s">
        <v>12</v>
      </c>
      <c r="H11" s="6" t="s">
        <v>13</v>
      </c>
      <c r="I11" s="6" t="s">
        <v>14</v>
      </c>
      <c r="J11" s="6" t="s">
        <v>15</v>
      </c>
      <c r="K11" s="6" t="s">
        <v>16</v>
      </c>
      <c r="L11" s="6" t="s">
        <v>17</v>
      </c>
      <c r="M11" s="6" t="s">
        <v>18</v>
      </c>
      <c r="N11" s="6" t="s">
        <v>19</v>
      </c>
      <c r="O11" s="6" t="s">
        <v>20</v>
      </c>
      <c r="P11" s="44"/>
      <c r="Q11" s="44"/>
    </row>
    <row r="12" spans="1:17" ht="31.5" x14ac:dyDescent="0.25">
      <c r="A12" s="38">
        <v>1</v>
      </c>
      <c r="B12" s="38">
        <v>100</v>
      </c>
      <c r="C12" s="39">
        <v>7</v>
      </c>
      <c r="D12" s="40" t="s">
        <v>40</v>
      </c>
      <c r="E12" s="41" t="s">
        <v>35</v>
      </c>
      <c r="F12" s="41">
        <v>5</v>
      </c>
      <c r="G12" s="41">
        <v>3</v>
      </c>
      <c r="H12" s="41">
        <v>6.5</v>
      </c>
      <c r="I12" s="41">
        <v>3</v>
      </c>
      <c r="J12" s="41">
        <v>6</v>
      </c>
      <c r="K12" s="41">
        <v>13</v>
      </c>
      <c r="L12" s="42"/>
      <c r="M12" s="41"/>
      <c r="N12" s="43">
        <f>F12+G12+H12+J12+K12</f>
        <v>33.5</v>
      </c>
      <c r="O12" s="43"/>
      <c r="P12" s="43"/>
      <c r="Q12" s="43" t="s">
        <v>53</v>
      </c>
    </row>
    <row r="13" spans="1:17" ht="20.25" x14ac:dyDescent="0.25">
      <c r="A13" s="7">
        <v>2</v>
      </c>
      <c r="B13" s="7">
        <v>101</v>
      </c>
      <c r="C13" s="8">
        <v>7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20.25" x14ac:dyDescent="0.25">
      <c r="A14" s="7">
        <v>3</v>
      </c>
      <c r="B14" s="7">
        <v>102</v>
      </c>
      <c r="C14" s="8">
        <v>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20.25" x14ac:dyDescent="0.25">
      <c r="A15" s="7">
        <v>4</v>
      </c>
      <c r="B15" s="7">
        <v>103</v>
      </c>
      <c r="C15" s="8">
        <v>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20.25" x14ac:dyDescent="0.25">
      <c r="A16" s="7">
        <v>5</v>
      </c>
      <c r="B16" s="7">
        <v>104</v>
      </c>
      <c r="C16" s="8">
        <v>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27.75" customHeight="1" x14ac:dyDescent="0.25">
      <c r="A17" s="9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9"/>
      <c r="Q17" s="9"/>
    </row>
    <row r="18" spans="1:17" ht="18.75" x14ac:dyDescent="0.3">
      <c r="A18" s="11" t="s">
        <v>21</v>
      </c>
      <c r="B18" s="12"/>
      <c r="C18" s="12"/>
      <c r="D18" s="11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7" ht="18.75" x14ac:dyDescent="0.3">
      <c r="A19" s="11" t="s">
        <v>22</v>
      </c>
      <c r="B19" s="12"/>
      <c r="C19" s="12"/>
      <c r="D19" s="14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7" ht="18.75" x14ac:dyDescent="0.3">
      <c r="A20" s="11" t="s">
        <v>23</v>
      </c>
      <c r="B20" s="12"/>
      <c r="C20" s="12"/>
      <c r="D20" s="11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7" ht="18.75" x14ac:dyDescent="0.3">
      <c r="A21" s="11" t="s">
        <v>22</v>
      </c>
      <c r="B21" s="12"/>
      <c r="C21" s="12"/>
      <c r="D21" s="12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7" ht="18.75" x14ac:dyDescent="0.3">
      <c r="A22" s="11" t="s">
        <v>24</v>
      </c>
      <c r="B22" s="12"/>
      <c r="C22" s="12"/>
      <c r="D22" s="12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7" ht="18.75" x14ac:dyDescent="0.3">
      <c r="A23" s="11" t="s">
        <v>22</v>
      </c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7" ht="18.75" x14ac:dyDescent="0.3">
      <c r="A24" s="11" t="s">
        <v>24</v>
      </c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7" ht="18.75" x14ac:dyDescent="0.3">
      <c r="A25" s="11" t="s">
        <v>25</v>
      </c>
      <c r="B25" s="12"/>
      <c r="C25" s="12"/>
      <c r="D25" s="12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7" ht="18.75" x14ac:dyDescent="0.3">
      <c r="A26" s="11" t="s">
        <v>24</v>
      </c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7" ht="18.75" x14ac:dyDescent="0.3">
      <c r="A27" s="11" t="s">
        <v>25</v>
      </c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</row>
  </sheetData>
  <mergeCells count="11">
    <mergeCell ref="P9:P11"/>
    <mergeCell ref="Q9:Q11"/>
    <mergeCell ref="A1:O1"/>
    <mergeCell ref="A2:O2"/>
    <mergeCell ref="A9:A11"/>
    <mergeCell ref="B9:B11"/>
    <mergeCell ref="C9:C11"/>
    <mergeCell ref="D9:D11"/>
    <mergeCell ref="E9:E11"/>
    <mergeCell ref="F9:O10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workbookViewId="0">
      <selection activeCell="D5" sqref="D5"/>
    </sheetView>
  </sheetViews>
  <sheetFormatPr defaultRowHeight="15" x14ac:dyDescent="0.25"/>
  <cols>
    <col min="4" max="4" width="27.28515625" customWidth="1"/>
    <col min="5" max="5" width="24.7109375" customWidth="1"/>
    <col min="8" max="8" width="14.42578125" customWidth="1"/>
    <col min="9" max="9" width="13.7109375" customWidth="1"/>
    <col min="10" max="10" width="11.5703125" customWidth="1"/>
  </cols>
  <sheetData>
    <row r="1" spans="1:17" ht="22.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7" ht="22.5" x14ac:dyDescent="0.25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7" ht="15.7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ht="15.75" x14ac:dyDescent="0.25">
      <c r="A4" s="1" t="s">
        <v>27</v>
      </c>
      <c r="B4" s="2"/>
      <c r="C4" s="2"/>
      <c r="D4" s="33" t="s">
        <v>28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7" ht="15.75" x14ac:dyDescent="0.25">
      <c r="A5" s="1" t="s">
        <v>52</v>
      </c>
      <c r="B5" s="2"/>
      <c r="C5" s="2"/>
      <c r="D5" s="33" t="s">
        <v>60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7" ht="15.75" x14ac:dyDescent="0.25">
      <c r="A6" s="1" t="s">
        <v>29</v>
      </c>
      <c r="B6" s="2"/>
      <c r="C6" s="2"/>
      <c r="D6" s="34">
        <v>45254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7" ht="15.75" x14ac:dyDescent="0.25">
      <c r="A7" s="1" t="s">
        <v>30</v>
      </c>
      <c r="B7" s="2"/>
      <c r="C7" s="2"/>
      <c r="D7" s="33">
        <v>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7" ht="21" customHeight="1" x14ac:dyDescent="0.25">
      <c r="A8" s="51" t="s">
        <v>2</v>
      </c>
      <c r="B8" s="51"/>
      <c r="C8" s="5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7" x14ac:dyDescent="0.25">
      <c r="A9" s="44" t="s">
        <v>3</v>
      </c>
      <c r="B9" s="44" t="s">
        <v>4</v>
      </c>
      <c r="C9" s="44" t="s">
        <v>5</v>
      </c>
      <c r="D9" s="44" t="s">
        <v>6</v>
      </c>
      <c r="E9" s="44" t="s">
        <v>7</v>
      </c>
      <c r="F9" s="46" t="s">
        <v>8</v>
      </c>
      <c r="G9" s="47"/>
      <c r="H9" s="47"/>
      <c r="I9" s="47"/>
      <c r="J9" s="47"/>
      <c r="K9" s="47"/>
      <c r="L9" s="47"/>
      <c r="M9" s="47"/>
      <c r="N9" s="47"/>
      <c r="O9" s="47"/>
      <c r="P9" s="44" t="s">
        <v>9</v>
      </c>
      <c r="Q9" s="44" t="s">
        <v>10</v>
      </c>
    </row>
    <row r="10" spans="1:17" x14ac:dyDescent="0.25">
      <c r="A10" s="44"/>
      <c r="B10" s="44"/>
      <c r="C10" s="44"/>
      <c r="D10" s="44"/>
      <c r="E10" s="44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4"/>
      <c r="Q10" s="44"/>
    </row>
    <row r="11" spans="1:17" ht="94.5" customHeight="1" x14ac:dyDescent="0.25">
      <c r="A11" s="44"/>
      <c r="B11" s="44"/>
      <c r="C11" s="44"/>
      <c r="D11" s="44"/>
      <c r="E11" s="44"/>
      <c r="F11" s="6" t="s">
        <v>11</v>
      </c>
      <c r="G11" s="6" t="s">
        <v>12</v>
      </c>
      <c r="H11" s="6" t="s">
        <v>13</v>
      </c>
      <c r="I11" s="6" t="s">
        <v>14</v>
      </c>
      <c r="J11" s="6" t="s">
        <v>15</v>
      </c>
      <c r="K11" s="6" t="s">
        <v>16</v>
      </c>
      <c r="L11" s="6" t="s">
        <v>17</v>
      </c>
      <c r="M11" s="6" t="s">
        <v>18</v>
      </c>
      <c r="N11" s="6" t="s">
        <v>19</v>
      </c>
      <c r="O11" s="6" t="s">
        <v>20</v>
      </c>
      <c r="P11" s="44"/>
      <c r="Q11" s="44"/>
    </row>
    <row r="12" spans="1:17" ht="31.5" x14ac:dyDescent="0.25">
      <c r="A12" s="19">
        <v>1</v>
      </c>
      <c r="B12" s="19">
        <v>200</v>
      </c>
      <c r="C12" s="22">
        <v>8</v>
      </c>
      <c r="D12" s="23" t="s">
        <v>36</v>
      </c>
      <c r="E12" s="23" t="s">
        <v>37</v>
      </c>
      <c r="F12" s="19">
        <v>6</v>
      </c>
      <c r="G12" s="19">
        <v>4</v>
      </c>
      <c r="H12" s="19">
        <v>6.5</v>
      </c>
      <c r="I12" s="19">
        <v>10.5</v>
      </c>
      <c r="J12" s="19"/>
      <c r="K12" s="19"/>
      <c r="L12" s="6"/>
      <c r="M12" s="6"/>
      <c r="N12" s="6">
        <f>F12+G12+H12+I12+J12</f>
        <v>27</v>
      </c>
      <c r="O12" s="6"/>
      <c r="P12" s="6"/>
      <c r="Q12" s="6"/>
    </row>
    <row r="13" spans="1:17" ht="31.5" x14ac:dyDescent="0.25">
      <c r="A13" s="25">
        <v>2</v>
      </c>
      <c r="B13" s="25">
        <v>201</v>
      </c>
      <c r="C13" s="26">
        <v>8</v>
      </c>
      <c r="D13" s="27" t="s">
        <v>38</v>
      </c>
      <c r="E13" s="27" t="s">
        <v>39</v>
      </c>
      <c r="F13" s="25">
        <v>6</v>
      </c>
      <c r="G13" s="25">
        <v>6</v>
      </c>
      <c r="H13" s="25">
        <v>9</v>
      </c>
      <c r="I13" s="25">
        <v>8</v>
      </c>
      <c r="J13" s="25">
        <v>8</v>
      </c>
      <c r="K13" s="25">
        <v>8</v>
      </c>
      <c r="L13" s="24"/>
      <c r="M13" s="24"/>
      <c r="N13" s="24">
        <f t="shared" ref="N13:N15" si="0">F13+G13+H13+I13+J13</f>
        <v>37</v>
      </c>
      <c r="O13" s="24"/>
      <c r="P13" s="6"/>
      <c r="Q13" s="6" t="s">
        <v>54</v>
      </c>
    </row>
    <row r="14" spans="1:17" ht="31.5" x14ac:dyDescent="0.25">
      <c r="A14" s="25">
        <v>3</v>
      </c>
      <c r="B14" s="25">
        <v>202</v>
      </c>
      <c r="C14" s="26">
        <v>8</v>
      </c>
      <c r="D14" s="27" t="s">
        <v>34</v>
      </c>
      <c r="E14" s="27" t="s">
        <v>35</v>
      </c>
      <c r="F14" s="25">
        <v>6</v>
      </c>
      <c r="G14" s="25">
        <v>5</v>
      </c>
      <c r="H14" s="25">
        <v>9.5</v>
      </c>
      <c r="I14" s="25">
        <v>13</v>
      </c>
      <c r="J14" s="25">
        <v>10</v>
      </c>
      <c r="K14" s="25">
        <v>21</v>
      </c>
      <c r="L14" s="24"/>
      <c r="M14" s="24"/>
      <c r="N14" s="24">
        <f t="shared" si="0"/>
        <v>43.5</v>
      </c>
      <c r="O14" s="24"/>
      <c r="P14" s="6"/>
      <c r="Q14" s="6" t="s">
        <v>55</v>
      </c>
    </row>
    <row r="15" spans="1:17" ht="31.5" x14ac:dyDescent="0.25">
      <c r="A15" s="19">
        <v>4</v>
      </c>
      <c r="B15" s="19">
        <v>203</v>
      </c>
      <c r="C15" s="22">
        <v>8</v>
      </c>
      <c r="D15" s="23" t="s">
        <v>41</v>
      </c>
      <c r="E15" s="23" t="s">
        <v>42</v>
      </c>
      <c r="F15" s="19">
        <v>4</v>
      </c>
      <c r="G15" s="19">
        <v>2</v>
      </c>
      <c r="H15" s="19">
        <v>6.5</v>
      </c>
      <c r="I15" s="19">
        <v>12</v>
      </c>
      <c r="J15" s="19"/>
      <c r="K15" s="19">
        <v>12</v>
      </c>
      <c r="L15" s="6"/>
      <c r="M15" s="6"/>
      <c r="N15" s="20">
        <f t="shared" si="0"/>
        <v>24.5</v>
      </c>
      <c r="O15" s="6"/>
      <c r="P15" s="6"/>
      <c r="Q15" s="6"/>
    </row>
    <row r="16" spans="1:17" x14ac:dyDescent="0.25">
      <c r="A16" s="9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9"/>
      <c r="Q16" s="9"/>
    </row>
    <row r="17" spans="1:15" ht="18.75" x14ac:dyDescent="0.3">
      <c r="A17" s="11" t="s">
        <v>21</v>
      </c>
      <c r="B17" s="12"/>
      <c r="C17" s="12"/>
      <c r="D17" s="11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8.75" x14ac:dyDescent="0.3">
      <c r="A18" s="11" t="s">
        <v>22</v>
      </c>
      <c r="B18" s="12"/>
      <c r="C18" s="12"/>
      <c r="D18" s="14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8.75" x14ac:dyDescent="0.3">
      <c r="A19" s="11" t="s">
        <v>23</v>
      </c>
      <c r="B19" s="12"/>
      <c r="C19" s="12"/>
      <c r="D19" s="11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8.75" x14ac:dyDescent="0.3">
      <c r="A20" s="11" t="s">
        <v>22</v>
      </c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8.75" x14ac:dyDescent="0.3">
      <c r="A21" s="11" t="s">
        <v>24</v>
      </c>
      <c r="B21" s="12"/>
      <c r="C21" s="12"/>
      <c r="D21" s="12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8.75" x14ac:dyDescent="0.3">
      <c r="A22" s="11" t="s">
        <v>22</v>
      </c>
      <c r="B22" s="12"/>
      <c r="C22" s="12"/>
      <c r="D22" s="12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8.75" x14ac:dyDescent="0.3">
      <c r="A23" s="11" t="s">
        <v>24</v>
      </c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8.75" x14ac:dyDescent="0.3">
      <c r="A24" s="11" t="s">
        <v>25</v>
      </c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8.75" x14ac:dyDescent="0.3">
      <c r="A25" s="11" t="s">
        <v>24</v>
      </c>
      <c r="B25" s="12"/>
      <c r="C25" s="12"/>
      <c r="D25" s="12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8.75" x14ac:dyDescent="0.3">
      <c r="A26" s="11" t="s">
        <v>25</v>
      </c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.75" x14ac:dyDescent="0.25">
      <c r="A27" s="2"/>
      <c r="B27" s="2"/>
      <c r="C27" s="2"/>
      <c r="D27" s="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5.75" x14ac:dyDescent="0.25">
      <c r="A28" s="2"/>
      <c r="B28" s="2"/>
      <c r="C28" s="2"/>
      <c r="D28" s="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x14ac:dyDescent="0.25">
      <c r="A29" s="2"/>
      <c r="B29" s="2"/>
      <c r="C29" s="2"/>
      <c r="D29" s="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</sheetData>
  <mergeCells count="11">
    <mergeCell ref="P9:P11"/>
    <mergeCell ref="Q9:Q11"/>
    <mergeCell ref="A1:O1"/>
    <mergeCell ref="A2:O2"/>
    <mergeCell ref="A9:A11"/>
    <mergeCell ref="B9:B11"/>
    <mergeCell ref="C9:C11"/>
    <mergeCell ref="D9:D11"/>
    <mergeCell ref="E9:E11"/>
    <mergeCell ref="F9:O10"/>
    <mergeCell ref="A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6"/>
  <sheetViews>
    <sheetView workbookViewId="0">
      <selection activeCell="D5" sqref="D5"/>
    </sheetView>
  </sheetViews>
  <sheetFormatPr defaultRowHeight="15" x14ac:dyDescent="0.25"/>
  <cols>
    <col min="4" max="4" width="27.5703125" customWidth="1"/>
    <col min="5" max="5" width="16.140625" customWidth="1"/>
    <col min="17" max="17" width="13" customWidth="1"/>
  </cols>
  <sheetData>
    <row r="1" spans="1:18" ht="22.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8" ht="22.5" x14ac:dyDescent="0.25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8" ht="15.7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ht="21" x14ac:dyDescent="0.35">
      <c r="A4" s="3" t="s">
        <v>27</v>
      </c>
      <c r="B4" s="4"/>
      <c r="C4" s="4"/>
      <c r="D4" s="15" t="s">
        <v>28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8" ht="21" x14ac:dyDescent="0.35">
      <c r="A5" s="3" t="s">
        <v>1</v>
      </c>
      <c r="B5" s="4"/>
      <c r="C5" s="4"/>
      <c r="D5" s="15" t="s">
        <v>59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8" ht="21" x14ac:dyDescent="0.35">
      <c r="A6" s="3" t="s">
        <v>29</v>
      </c>
      <c r="B6" s="4"/>
      <c r="C6" s="4"/>
      <c r="D6" s="16">
        <v>45254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8" ht="21" x14ac:dyDescent="0.35">
      <c r="A7" s="3" t="s">
        <v>30</v>
      </c>
      <c r="B7" s="4"/>
      <c r="C7" s="4"/>
      <c r="D7" s="15">
        <v>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8" ht="21" customHeight="1" x14ac:dyDescent="0.35">
      <c r="A8" s="52" t="s">
        <v>2</v>
      </c>
      <c r="B8" s="52"/>
      <c r="C8" s="52"/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8" x14ac:dyDescent="0.25">
      <c r="A9" s="44" t="s">
        <v>3</v>
      </c>
      <c r="B9" s="44" t="s">
        <v>4</v>
      </c>
      <c r="C9" s="44" t="s">
        <v>5</v>
      </c>
      <c r="D9" s="44" t="s">
        <v>6</v>
      </c>
      <c r="E9" s="44" t="s">
        <v>7</v>
      </c>
      <c r="F9" s="46" t="s">
        <v>8</v>
      </c>
      <c r="G9" s="47"/>
      <c r="H9" s="47"/>
      <c r="I9" s="47"/>
      <c r="J9" s="47"/>
      <c r="K9" s="47"/>
      <c r="L9" s="47"/>
      <c r="M9" s="47"/>
      <c r="N9" s="47"/>
      <c r="O9" s="47"/>
      <c r="P9" s="44" t="s">
        <v>9</v>
      </c>
      <c r="Q9" s="44" t="s">
        <v>10</v>
      </c>
    </row>
    <row r="10" spans="1:18" x14ac:dyDescent="0.25">
      <c r="A10" s="44"/>
      <c r="B10" s="44"/>
      <c r="C10" s="44"/>
      <c r="D10" s="44"/>
      <c r="E10" s="44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4"/>
      <c r="Q10" s="44"/>
    </row>
    <row r="11" spans="1:18" ht="127.5" x14ac:dyDescent="0.25">
      <c r="A11" s="44"/>
      <c r="B11" s="44"/>
      <c r="C11" s="44"/>
      <c r="D11" s="44"/>
      <c r="E11" s="44"/>
      <c r="F11" s="6" t="s">
        <v>11</v>
      </c>
      <c r="G11" s="6" t="s">
        <v>12</v>
      </c>
      <c r="H11" s="6" t="s">
        <v>13</v>
      </c>
      <c r="I11" s="6" t="s">
        <v>14</v>
      </c>
      <c r="J11" s="6" t="s">
        <v>15</v>
      </c>
      <c r="K11" s="6" t="s">
        <v>16</v>
      </c>
      <c r="L11" s="6" t="s">
        <v>17</v>
      </c>
      <c r="M11" s="6" t="s">
        <v>18</v>
      </c>
      <c r="N11" s="6" t="s">
        <v>19</v>
      </c>
      <c r="O11" s="6" t="s">
        <v>20</v>
      </c>
      <c r="P11" s="44"/>
      <c r="Q11" s="44"/>
    </row>
    <row r="12" spans="1:18" ht="47.25" x14ac:dyDescent="0.25">
      <c r="A12" s="28">
        <v>1</v>
      </c>
      <c r="B12" s="28">
        <v>300</v>
      </c>
      <c r="C12" s="29">
        <v>9</v>
      </c>
      <c r="D12" s="28" t="s">
        <v>44</v>
      </c>
      <c r="E12" s="28" t="s">
        <v>45</v>
      </c>
      <c r="F12" s="28">
        <v>6</v>
      </c>
      <c r="G12" s="28">
        <v>12</v>
      </c>
      <c r="H12" s="28">
        <v>15</v>
      </c>
      <c r="I12" s="28">
        <v>6</v>
      </c>
      <c r="J12" s="28">
        <v>5</v>
      </c>
      <c r="K12" s="28"/>
      <c r="L12" s="28"/>
      <c r="M12" s="28">
        <v>16</v>
      </c>
      <c r="N12" s="28">
        <f>SUM(F12:M12)</f>
        <v>60</v>
      </c>
      <c r="O12" s="28">
        <v>24</v>
      </c>
      <c r="P12" s="28">
        <f>N12+O12</f>
        <v>84</v>
      </c>
      <c r="Q12" s="28" t="s">
        <v>53</v>
      </c>
      <c r="R12" t="s">
        <v>58</v>
      </c>
    </row>
    <row r="13" spans="1:18" ht="47.25" x14ac:dyDescent="0.25">
      <c r="A13" s="17">
        <v>2</v>
      </c>
      <c r="B13" s="17">
        <v>301</v>
      </c>
      <c r="C13" s="21">
        <v>9</v>
      </c>
      <c r="D13" s="17" t="s">
        <v>46</v>
      </c>
      <c r="E13" s="17" t="s">
        <v>47</v>
      </c>
      <c r="F13" s="17">
        <v>1</v>
      </c>
      <c r="G13" s="17">
        <v>7</v>
      </c>
      <c r="H13" s="17">
        <v>7</v>
      </c>
      <c r="I13" s="17"/>
      <c r="J13" s="17">
        <v>1</v>
      </c>
      <c r="K13" s="17"/>
      <c r="L13" s="17"/>
      <c r="M13" s="17"/>
      <c r="N13" s="17">
        <f>SUM(F13:M13)</f>
        <v>16</v>
      </c>
      <c r="O13" s="17"/>
      <c r="P13" s="30">
        <f t="shared" ref="P13:P14" si="0">N13+O13</f>
        <v>16</v>
      </c>
      <c r="Q13" s="17"/>
    </row>
    <row r="14" spans="1:18" ht="31.5" x14ac:dyDescent="0.25">
      <c r="A14" s="31">
        <v>3</v>
      </c>
      <c r="B14" s="31">
        <v>302</v>
      </c>
      <c r="C14" s="32">
        <v>9</v>
      </c>
      <c r="D14" s="31" t="s">
        <v>48</v>
      </c>
      <c r="E14" s="31" t="s">
        <v>49</v>
      </c>
      <c r="F14" s="31">
        <v>6</v>
      </c>
      <c r="G14" s="31">
        <v>9</v>
      </c>
      <c r="H14" s="31">
        <v>14</v>
      </c>
      <c r="I14" s="31">
        <v>5</v>
      </c>
      <c r="J14" s="31">
        <v>5</v>
      </c>
      <c r="K14" s="31"/>
      <c r="L14" s="31"/>
      <c r="M14" s="31">
        <v>25</v>
      </c>
      <c r="N14" s="31">
        <f>SUM(F14:M14)</f>
        <v>64</v>
      </c>
      <c r="O14" s="31">
        <v>20</v>
      </c>
      <c r="P14" s="31">
        <f t="shared" si="0"/>
        <v>84</v>
      </c>
      <c r="Q14" s="31" t="s">
        <v>56</v>
      </c>
      <c r="R14" t="s">
        <v>58</v>
      </c>
    </row>
    <row r="15" spans="1:18" x14ac:dyDescent="0.25">
      <c r="A15" s="9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9"/>
      <c r="Q15" s="9"/>
    </row>
    <row r="16" spans="1:18" ht="18.75" x14ac:dyDescent="0.3">
      <c r="A16" s="11" t="s">
        <v>21</v>
      </c>
      <c r="B16" s="12"/>
      <c r="C16" s="12"/>
      <c r="D16" s="11"/>
      <c r="E16" s="18" t="s">
        <v>43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8.75" x14ac:dyDescent="0.3">
      <c r="A17" s="11" t="s">
        <v>22</v>
      </c>
      <c r="B17" s="12"/>
      <c r="C17" s="12"/>
      <c r="D17" s="14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8.75" x14ac:dyDescent="0.3">
      <c r="A18" s="11" t="s">
        <v>23</v>
      </c>
      <c r="B18" s="12"/>
      <c r="C18" s="12"/>
      <c r="D18" s="11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8.75" x14ac:dyDescent="0.3">
      <c r="A19" s="11" t="s">
        <v>22</v>
      </c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8.75" x14ac:dyDescent="0.3">
      <c r="A20" s="11" t="s">
        <v>24</v>
      </c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8.75" x14ac:dyDescent="0.3">
      <c r="A21" s="11" t="s">
        <v>22</v>
      </c>
      <c r="B21" s="12"/>
      <c r="C21" s="12"/>
      <c r="D21" s="12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8.75" x14ac:dyDescent="0.3">
      <c r="A22" s="11" t="s">
        <v>24</v>
      </c>
      <c r="B22" s="12"/>
      <c r="C22" s="12"/>
      <c r="D22" s="12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8.75" x14ac:dyDescent="0.3">
      <c r="A23" s="11" t="s">
        <v>25</v>
      </c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8.75" x14ac:dyDescent="0.3">
      <c r="A24" s="11" t="s">
        <v>24</v>
      </c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8.75" x14ac:dyDescent="0.3">
      <c r="A25" s="11" t="s">
        <v>25</v>
      </c>
      <c r="B25" s="12"/>
      <c r="C25" s="12"/>
      <c r="D25" s="12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5.75" x14ac:dyDescent="0.25">
      <c r="A26" s="2"/>
      <c r="B26" s="2"/>
      <c r="C26" s="2"/>
      <c r="D26" s="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</sheetData>
  <mergeCells count="11">
    <mergeCell ref="P9:P11"/>
    <mergeCell ref="Q9:Q11"/>
    <mergeCell ref="A1:O1"/>
    <mergeCell ref="A2:O2"/>
    <mergeCell ref="A9:A11"/>
    <mergeCell ref="B9:B11"/>
    <mergeCell ref="C9:C11"/>
    <mergeCell ref="D9:D11"/>
    <mergeCell ref="E9:E11"/>
    <mergeCell ref="F9:O10"/>
    <mergeCell ref="A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3"/>
  <sheetViews>
    <sheetView tabSelected="1" workbookViewId="0">
      <selection activeCell="M11" sqref="M11"/>
    </sheetView>
  </sheetViews>
  <sheetFormatPr defaultRowHeight="15" x14ac:dyDescent="0.25"/>
  <cols>
    <col min="4" max="4" width="27" customWidth="1"/>
    <col min="17" max="17" width="11.42578125" customWidth="1"/>
  </cols>
  <sheetData>
    <row r="1" spans="1:18" ht="22.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8" ht="22.5" x14ac:dyDescent="0.25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8" ht="15.7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ht="21" x14ac:dyDescent="0.35">
      <c r="A4" s="3" t="s">
        <v>27</v>
      </c>
      <c r="B4" s="4"/>
      <c r="C4" s="4"/>
      <c r="D4" s="15" t="s">
        <v>28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8" ht="21" x14ac:dyDescent="0.35">
      <c r="A5" s="3" t="s">
        <v>1</v>
      </c>
      <c r="B5" s="4"/>
      <c r="C5" s="4"/>
      <c r="D5" s="15" t="s">
        <v>61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8" ht="21" x14ac:dyDescent="0.35">
      <c r="A6" s="3" t="s">
        <v>29</v>
      </c>
      <c r="B6" s="4"/>
      <c r="C6" s="4"/>
      <c r="D6" s="16">
        <v>45254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8" ht="21" x14ac:dyDescent="0.35">
      <c r="A7" s="3" t="s">
        <v>30</v>
      </c>
      <c r="B7" s="4"/>
      <c r="C7" s="4"/>
      <c r="D7" s="15">
        <v>10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8" ht="21" x14ac:dyDescent="0.35">
      <c r="A8" s="52" t="s">
        <v>2</v>
      </c>
      <c r="B8" s="52"/>
      <c r="C8" s="5"/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8" x14ac:dyDescent="0.25">
      <c r="A9" s="44" t="s">
        <v>3</v>
      </c>
      <c r="B9" s="44" t="s">
        <v>4</v>
      </c>
      <c r="C9" s="44" t="s">
        <v>5</v>
      </c>
      <c r="D9" s="44" t="s">
        <v>6</v>
      </c>
      <c r="E9" s="44" t="s">
        <v>7</v>
      </c>
      <c r="F9" s="46" t="s">
        <v>8</v>
      </c>
      <c r="G9" s="47"/>
      <c r="H9" s="47"/>
      <c r="I9" s="47"/>
      <c r="J9" s="47"/>
      <c r="K9" s="47"/>
      <c r="L9" s="47"/>
      <c r="M9" s="47"/>
      <c r="N9" s="47"/>
      <c r="O9" s="47"/>
      <c r="P9" s="44" t="s">
        <v>9</v>
      </c>
      <c r="Q9" s="44" t="s">
        <v>10</v>
      </c>
      <c r="R9" s="53"/>
    </row>
    <row r="10" spans="1:18" x14ac:dyDescent="0.25">
      <c r="A10" s="44"/>
      <c r="B10" s="44"/>
      <c r="C10" s="44"/>
      <c r="D10" s="44"/>
      <c r="E10" s="44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4"/>
      <c r="Q10" s="44"/>
      <c r="R10" s="53"/>
    </row>
    <row r="11" spans="1:18" ht="127.5" x14ac:dyDescent="0.25">
      <c r="A11" s="44"/>
      <c r="B11" s="44"/>
      <c r="C11" s="44"/>
      <c r="D11" s="44"/>
      <c r="E11" s="44"/>
      <c r="F11" s="6" t="s">
        <v>11</v>
      </c>
      <c r="G11" s="6" t="s">
        <v>12</v>
      </c>
      <c r="H11" s="6" t="s">
        <v>13</v>
      </c>
      <c r="I11" s="6" t="s">
        <v>14</v>
      </c>
      <c r="J11" s="6" t="s">
        <v>15</v>
      </c>
      <c r="K11" s="6" t="s">
        <v>16</v>
      </c>
      <c r="L11" s="6" t="s">
        <v>17</v>
      </c>
      <c r="M11" s="6" t="s">
        <v>18</v>
      </c>
      <c r="N11" s="6" t="s">
        <v>19</v>
      </c>
      <c r="O11" s="6" t="s">
        <v>20</v>
      </c>
      <c r="P11" s="44"/>
      <c r="Q11" s="44"/>
      <c r="R11" s="53"/>
    </row>
    <row r="12" spans="1:18" ht="63" x14ac:dyDescent="0.25">
      <c r="A12" s="7">
        <v>1</v>
      </c>
      <c r="B12" s="7">
        <v>400</v>
      </c>
      <c r="C12" s="8">
        <v>10</v>
      </c>
      <c r="D12" s="17" t="s">
        <v>50</v>
      </c>
      <c r="E12" s="17" t="s">
        <v>47</v>
      </c>
      <c r="F12" s="17">
        <v>6</v>
      </c>
      <c r="G12" s="17">
        <v>10</v>
      </c>
      <c r="H12" s="17">
        <v>5</v>
      </c>
      <c r="I12" s="17">
        <v>6</v>
      </c>
      <c r="J12" s="17">
        <v>3</v>
      </c>
      <c r="K12" s="17"/>
      <c r="L12" s="17"/>
      <c r="M12" s="17"/>
      <c r="N12" s="17">
        <f>SUM(F12:M12)</f>
        <v>30</v>
      </c>
      <c r="O12" s="17"/>
      <c r="P12" s="30">
        <f t="shared" ref="P12" si="0">N12+O12</f>
        <v>30</v>
      </c>
      <c r="Q12" s="17" t="s">
        <v>57</v>
      </c>
      <c r="R12" s="54" t="s">
        <v>58</v>
      </c>
    </row>
    <row r="13" spans="1:18" x14ac:dyDescent="0.25">
      <c r="A13" s="9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9"/>
      <c r="Q13" s="9"/>
    </row>
    <row r="14" spans="1:18" ht="18.75" x14ac:dyDescent="0.3">
      <c r="A14" s="11" t="s">
        <v>21</v>
      </c>
      <c r="B14" s="12"/>
      <c r="C14" s="12"/>
      <c r="D14" s="11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8" ht="18.75" x14ac:dyDescent="0.3">
      <c r="A15" s="11" t="s">
        <v>22</v>
      </c>
      <c r="B15" s="12"/>
      <c r="C15" s="12"/>
      <c r="D15" s="14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8" ht="18.75" x14ac:dyDescent="0.3">
      <c r="A16" s="11" t="s">
        <v>23</v>
      </c>
      <c r="B16" s="12"/>
      <c r="C16" s="12"/>
      <c r="D16" s="11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8.75" x14ac:dyDescent="0.3">
      <c r="A17" s="11" t="s">
        <v>22</v>
      </c>
      <c r="B17" s="12"/>
      <c r="C17" s="12"/>
      <c r="D17" s="12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8.75" x14ac:dyDescent="0.3">
      <c r="A18" s="11" t="s">
        <v>24</v>
      </c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8.75" x14ac:dyDescent="0.3">
      <c r="A19" s="11" t="s">
        <v>22</v>
      </c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8.75" x14ac:dyDescent="0.3">
      <c r="A20" s="11" t="s">
        <v>24</v>
      </c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8.75" x14ac:dyDescent="0.3">
      <c r="A21" s="11" t="s">
        <v>25</v>
      </c>
      <c r="B21" s="12"/>
      <c r="C21" s="12"/>
      <c r="D21" s="12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8.75" x14ac:dyDescent="0.3">
      <c r="A22" s="11" t="s">
        <v>24</v>
      </c>
      <c r="B22" s="12"/>
      <c r="C22" s="12"/>
      <c r="D22" s="12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8.75" x14ac:dyDescent="0.3">
      <c r="A23" s="11" t="s">
        <v>25</v>
      </c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mergeCells count="11">
    <mergeCell ref="P9:P11"/>
    <mergeCell ref="Q9:Q11"/>
    <mergeCell ref="A1:O1"/>
    <mergeCell ref="A2:O2"/>
    <mergeCell ref="A8:B8"/>
    <mergeCell ref="A9:A11"/>
    <mergeCell ref="B9:B11"/>
    <mergeCell ref="C9:C11"/>
    <mergeCell ref="D9:D11"/>
    <mergeCell ref="E9:E11"/>
    <mergeCell ref="F9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7кл.</vt:lpstr>
      <vt:lpstr>8кл.</vt:lpstr>
      <vt:lpstr>9кл.</vt:lpstr>
      <vt:lpstr>10кл.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777</cp:lastModifiedBy>
  <cp:lastPrinted>2023-12-14T13:45:58Z</cp:lastPrinted>
  <dcterms:created xsi:type="dcterms:W3CDTF">2023-12-14T11:24:29Z</dcterms:created>
  <dcterms:modified xsi:type="dcterms:W3CDTF">2023-12-19T06:17:29Z</dcterms:modified>
</cp:coreProperties>
</file>